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Budget Monitoring 2023-2024\02. COUNCIL RESOURCES DIRECTORATE\CORP. Governance\IE Licensing Board\"/>
    </mc:Choice>
  </mc:AlternateContent>
  <xr:revisionPtr revIDLastSave="0" documentId="13_ncr:1_{305FBF38-8302-481D-AADE-1EAF6CB842E1}" xr6:coauthVersionLast="47" xr6:coauthVersionMax="47" xr10:uidLastSave="{00000000-0000-0000-0000-000000000000}"/>
  <bookViews>
    <workbookView xWindow="19090" yWindow="-50" windowWidth="19420" windowHeight="10420" xr2:uid="{00000000-000D-0000-FFFF-FFFF00000000}"/>
  </bookViews>
  <sheets>
    <sheet name="Summary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5" l="1"/>
  <c r="D22" i="5" l="1"/>
  <c r="D14" i="5" l="1"/>
  <c r="D34" i="5"/>
  <c r="D30" i="5" l="1"/>
  <c r="D36" i="5" s="1"/>
  <c r="D38" i="5" l="1"/>
</calcChain>
</file>

<file path=xl/sharedStrings.xml><?xml version="1.0" encoding="utf-8"?>
<sst xmlns="http://schemas.openxmlformats.org/spreadsheetml/2006/main" count="26" uniqueCount="25">
  <si>
    <t>Training &amp; Development</t>
  </si>
  <si>
    <t>£</t>
  </si>
  <si>
    <t>EAST LOTHIAN LICENSING BOARD</t>
  </si>
  <si>
    <t>INCOME</t>
  </si>
  <si>
    <t>EXPENDITURE</t>
  </si>
  <si>
    <t>Printing &amp; Stationery</t>
  </si>
  <si>
    <t>Postages</t>
  </si>
  <si>
    <t>Equipment &amp; Furniture</t>
  </si>
  <si>
    <t>Transport Costs</t>
  </si>
  <si>
    <t>Direct Staff Recharges</t>
  </si>
  <si>
    <t>Direct Costs</t>
  </si>
  <si>
    <t>Licensing Standards Officer</t>
  </si>
  <si>
    <t>Committee Clerking Support</t>
  </si>
  <si>
    <t>Legal Support Services</t>
  </si>
  <si>
    <t>TOTAL EXPENDITURE</t>
  </si>
  <si>
    <t>INCOME &amp; EXPENDITURE STATEMENT</t>
  </si>
  <si>
    <t>TOTAL INCOME</t>
  </si>
  <si>
    <t>Central Support Allocations</t>
  </si>
  <si>
    <t>NET (INCOME) / EXPENDITURE</t>
  </si>
  <si>
    <t>Administrative Support Recharge</t>
  </si>
  <si>
    <t>Shared Accommodation Recharge</t>
  </si>
  <si>
    <t>Liquor &amp; Gambling Licensing Fee Income</t>
  </si>
  <si>
    <t>Supplies &amp; Services</t>
  </si>
  <si>
    <t xml:space="preserve">Team Leader - Licensing </t>
  </si>
  <si>
    <t>FOR THE YEAR ENDING 31ST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</si>
</sst>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#,##0;[Red]\(#,##0\)"/>
  </numFmts>
  <fonts count="8" x14ac:knownFonts="1">
    <font>
      <sz val="8.85"/>
      <color rgb="FF000000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.85"/>
      <color rgb="FF000000"/>
      <name val="Arial"/>
      <family val="2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Alignment="0"/>
    <xf numFmtId="0" fontId="6" fillId="0" borderId="0" applyAlignment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4" fontId="1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165" fontId="1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Fill="1"/>
    <xf numFmtId="165" fontId="1" fillId="0" borderId="0" xfId="0" applyNumberFormat="1" applyFont="1" applyFill="1"/>
    <xf numFmtId="165" fontId="5" fillId="2" borderId="0" xfId="0" applyNumberFormat="1" applyFont="1" applyFill="1"/>
  </cellXfs>
  <cellStyles count="2">
    <cellStyle name="Normal" xfId="0" builtinId="0"/>
    <cellStyle name="Normal 2" xfId="1" xr:uid="{3BEBF6D9-79F6-4FA6-A7DB-358F8A788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C19" sqref="C19"/>
    </sheetView>
  </sheetViews>
  <sheetFormatPr defaultColWidth="9.09765625" defaultRowHeight="14.5" x14ac:dyDescent="0.35"/>
  <cols>
    <col min="1" max="1" width="36.09765625" style="1" customWidth="1"/>
    <col min="2" max="2" width="3.09765625" style="1" customWidth="1"/>
    <col min="3" max="4" width="14.59765625" style="1" customWidth="1"/>
    <col min="5" max="16384" width="9.09765625" style="1"/>
  </cols>
  <sheetData>
    <row r="1" spans="1:6" ht="15.5" x14ac:dyDescent="0.35">
      <c r="A1" s="5" t="s">
        <v>2</v>
      </c>
    </row>
    <row r="3" spans="1:6" ht="15.5" x14ac:dyDescent="0.35">
      <c r="A3" s="5" t="s">
        <v>15</v>
      </c>
    </row>
    <row r="5" spans="1:6" ht="15.5" x14ac:dyDescent="0.35">
      <c r="A5" s="5" t="s">
        <v>24</v>
      </c>
    </row>
    <row r="8" spans="1:6" x14ac:dyDescent="0.35">
      <c r="C8" s="6" t="s">
        <v>1</v>
      </c>
      <c r="D8" s="6" t="s">
        <v>1</v>
      </c>
    </row>
    <row r="9" spans="1:6" customFormat="1" ht="15" customHeight="1" x14ac:dyDescent="0.25"/>
    <row r="10" spans="1:6" ht="15.5" x14ac:dyDescent="0.35">
      <c r="A10" s="3" t="s">
        <v>3</v>
      </c>
    </row>
    <row r="11" spans="1:6" x14ac:dyDescent="0.35">
      <c r="C11" s="7"/>
      <c r="D11" s="7"/>
      <c r="E11" s="7"/>
      <c r="F11" s="7"/>
    </row>
    <row r="12" spans="1:6" x14ac:dyDescent="0.35">
      <c r="A12" s="1" t="s">
        <v>21</v>
      </c>
      <c r="C12" s="11">
        <v>-154467</v>
      </c>
      <c r="D12" s="7"/>
      <c r="E12" s="7"/>
      <c r="F12" s="7"/>
    </row>
    <row r="13" spans="1:6" x14ac:dyDescent="0.35">
      <c r="C13" s="7"/>
      <c r="D13" s="7"/>
      <c r="E13" s="7"/>
      <c r="F13" s="7"/>
    </row>
    <row r="14" spans="1:6" ht="15.5" x14ac:dyDescent="0.35">
      <c r="A14" s="5" t="s">
        <v>16</v>
      </c>
      <c r="C14" s="7"/>
      <c r="D14" s="10">
        <f>C12</f>
        <v>-154467</v>
      </c>
      <c r="E14" s="7"/>
      <c r="F14" s="7"/>
    </row>
    <row r="15" spans="1:6" ht="15.5" x14ac:dyDescent="0.35">
      <c r="A15" s="5"/>
      <c r="C15" s="7"/>
      <c r="D15" s="9"/>
      <c r="E15" s="7"/>
      <c r="F15" s="7"/>
    </row>
    <row r="16" spans="1:6" ht="15.5" x14ac:dyDescent="0.35">
      <c r="A16" s="3" t="s">
        <v>4</v>
      </c>
      <c r="C16" s="7"/>
      <c r="D16" s="7"/>
      <c r="E16" s="7"/>
      <c r="F16" s="7"/>
    </row>
    <row r="17" spans="1:6" x14ac:dyDescent="0.35">
      <c r="C17" s="7"/>
      <c r="D17" s="7"/>
      <c r="E17" s="7"/>
      <c r="F17" s="7"/>
    </row>
    <row r="18" spans="1:6" x14ac:dyDescent="0.35">
      <c r="A18" s="2" t="s">
        <v>9</v>
      </c>
      <c r="C18" s="7"/>
      <c r="D18" s="7"/>
      <c r="E18" s="7"/>
      <c r="F18" s="7"/>
    </row>
    <row r="19" spans="1:6" x14ac:dyDescent="0.35">
      <c r="A19" s="1" t="s">
        <v>11</v>
      </c>
      <c r="C19" s="11">
        <v>46000</v>
      </c>
      <c r="D19" s="7"/>
      <c r="E19" s="7"/>
      <c r="F19" s="7"/>
    </row>
    <row r="20" spans="1:6" x14ac:dyDescent="0.35">
      <c r="A20" s="1" t="s">
        <v>13</v>
      </c>
      <c r="C20" s="11">
        <v>13800</v>
      </c>
      <c r="D20" s="7"/>
      <c r="E20" s="7"/>
      <c r="F20" s="7"/>
    </row>
    <row r="21" spans="1:6" x14ac:dyDescent="0.35">
      <c r="A21" s="1" t="s">
        <v>23</v>
      </c>
      <c r="C21" s="11">
        <v>2200</v>
      </c>
      <c r="D21" s="7"/>
      <c r="E21" s="7"/>
      <c r="F21" s="7"/>
    </row>
    <row r="22" spans="1:6" x14ac:dyDescent="0.35">
      <c r="A22" s="1" t="s">
        <v>12</v>
      </c>
      <c r="C22" s="11">
        <v>6937</v>
      </c>
      <c r="D22" s="11">
        <f>SUM(C19:C22)</f>
        <v>68937</v>
      </c>
      <c r="E22" s="7"/>
      <c r="F22" s="7"/>
    </row>
    <row r="23" spans="1:6" x14ac:dyDescent="0.35">
      <c r="C23" s="11"/>
      <c r="D23" s="8"/>
      <c r="E23" s="7"/>
      <c r="F23" s="7"/>
    </row>
    <row r="24" spans="1:6" x14ac:dyDescent="0.35">
      <c r="A24" s="2" t="s">
        <v>10</v>
      </c>
      <c r="C24" s="11"/>
      <c r="D24" s="7"/>
      <c r="E24" s="7"/>
      <c r="F24" s="7"/>
    </row>
    <row r="25" spans="1:6" x14ac:dyDescent="0.35">
      <c r="A25" s="1" t="s">
        <v>0</v>
      </c>
      <c r="C25" s="11">
        <v>1675</v>
      </c>
      <c r="D25" s="7"/>
      <c r="E25" s="7"/>
      <c r="F25" s="7"/>
    </row>
    <row r="26" spans="1:6" x14ac:dyDescent="0.35">
      <c r="A26" s="1" t="s">
        <v>5</v>
      </c>
      <c r="C26" s="11">
        <f>435+86</f>
        <v>521</v>
      </c>
      <c r="D26" s="7"/>
      <c r="E26" s="7"/>
      <c r="F26" s="7"/>
    </row>
    <row r="27" spans="1:6" x14ac:dyDescent="0.35">
      <c r="A27" s="1" t="s">
        <v>6</v>
      </c>
      <c r="C27" s="11">
        <v>2750</v>
      </c>
      <c r="D27" s="7"/>
      <c r="E27" s="7"/>
      <c r="F27" s="7"/>
    </row>
    <row r="28" spans="1:6" x14ac:dyDescent="0.35">
      <c r="A28" s="1" t="s">
        <v>7</v>
      </c>
      <c r="C28" s="11">
        <v>538</v>
      </c>
      <c r="D28" s="7"/>
      <c r="E28" s="7"/>
      <c r="F28" s="7"/>
    </row>
    <row r="29" spans="1:6" x14ac:dyDescent="0.35">
      <c r="A29" s="1" t="s">
        <v>22</v>
      </c>
      <c r="C29" s="11">
        <v>789</v>
      </c>
      <c r="D29" s="7"/>
      <c r="E29" s="7"/>
      <c r="F29" s="7"/>
    </row>
    <row r="30" spans="1:6" x14ac:dyDescent="0.35">
      <c r="A30" s="1" t="s">
        <v>8</v>
      </c>
      <c r="C30" s="11">
        <v>0</v>
      </c>
      <c r="D30" s="11">
        <f>SUM(C25:C30)</f>
        <v>6273</v>
      </c>
      <c r="E30" s="7"/>
      <c r="F30" s="7"/>
    </row>
    <row r="31" spans="1:6" x14ac:dyDescent="0.35">
      <c r="C31" s="7"/>
      <c r="D31" s="8"/>
      <c r="E31" s="7"/>
      <c r="F31" s="7"/>
    </row>
    <row r="32" spans="1:6" x14ac:dyDescent="0.35">
      <c r="A32" s="2" t="s">
        <v>17</v>
      </c>
      <c r="C32" s="7"/>
      <c r="D32" s="7"/>
      <c r="E32" s="7"/>
      <c r="F32" s="7"/>
    </row>
    <row r="33" spans="1:6" x14ac:dyDescent="0.35">
      <c r="A33" s="1" t="s">
        <v>19</v>
      </c>
      <c r="C33" s="11">
        <v>68000</v>
      </c>
      <c r="D33" s="7"/>
      <c r="E33" s="7"/>
      <c r="F33" s="7"/>
    </row>
    <row r="34" spans="1:6" x14ac:dyDescent="0.35">
      <c r="A34" s="1" t="s">
        <v>20</v>
      </c>
      <c r="C34" s="11">
        <v>0</v>
      </c>
      <c r="D34" s="11">
        <f>SUM(C33:C34)</f>
        <v>68000</v>
      </c>
      <c r="E34" s="7"/>
      <c r="F34" s="7"/>
    </row>
    <row r="35" spans="1:6" x14ac:dyDescent="0.35">
      <c r="C35" s="11"/>
      <c r="D35" s="7"/>
      <c r="E35" s="7"/>
      <c r="F35" s="7"/>
    </row>
    <row r="36" spans="1:6" ht="15.5" x14ac:dyDescent="0.35">
      <c r="A36" s="5" t="s">
        <v>14</v>
      </c>
      <c r="C36" s="7"/>
      <c r="D36" s="10">
        <f>D22+D30+D34</f>
        <v>143210</v>
      </c>
      <c r="E36" s="7"/>
      <c r="F36" s="7"/>
    </row>
    <row r="37" spans="1:6" ht="15.5" x14ac:dyDescent="0.35">
      <c r="A37" s="5"/>
      <c r="C37" s="7"/>
      <c r="D37" s="9"/>
      <c r="E37" s="7"/>
      <c r="F37" s="7"/>
    </row>
    <row r="38" spans="1:6" ht="15.5" x14ac:dyDescent="0.35">
      <c r="A38" s="5" t="s">
        <v>18</v>
      </c>
      <c r="C38" s="7"/>
      <c r="D38" s="12">
        <f>D36+D14</f>
        <v>-11257</v>
      </c>
      <c r="E38" s="7"/>
      <c r="F38" s="7"/>
    </row>
    <row r="39" spans="1:6" x14ac:dyDescent="0.35">
      <c r="C39" s="7"/>
      <c r="D39" s="7"/>
      <c r="E39" s="7"/>
      <c r="F39" s="7"/>
    </row>
    <row r="40" spans="1:6" x14ac:dyDescent="0.35">
      <c r="C40" s="7"/>
      <c r="D40" s="7"/>
      <c r="E40" s="7"/>
      <c r="F40" s="7"/>
    </row>
    <row r="41" spans="1:6" x14ac:dyDescent="0.35">
      <c r="C41" s="7"/>
      <c r="D41" s="7"/>
      <c r="E41" s="7"/>
      <c r="F41" s="7"/>
    </row>
    <row r="42" spans="1:6" x14ac:dyDescent="0.35">
      <c r="C42" s="4"/>
      <c r="D42" s="4"/>
      <c r="E42" s="4"/>
    </row>
    <row r="43" spans="1:6" x14ac:dyDescent="0.35">
      <c r="C43" s="4"/>
      <c r="D43" s="4"/>
      <c r="E43" s="4"/>
    </row>
    <row r="44" spans="1:6" x14ac:dyDescent="0.35">
      <c r="C44" s="4"/>
      <c r="D44" s="4"/>
      <c r="E44" s="4"/>
    </row>
    <row r="45" spans="1:6" x14ac:dyDescent="0.35">
      <c r="C45" s="4"/>
      <c r="D45" s="4"/>
      <c r="E45" s="4"/>
    </row>
  </sheetData>
  <pageMargins left="0.94488188976377963" right="0.70866141732283472" top="0.86614173228346458" bottom="0.74803149606299213" header="0.31496062992125984" footer="0.31496062992125984"/>
  <pageSetup paperSize="9" orientation="portrait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Tait, David</dc:creator>
  <cp:lastModifiedBy>Stewart, Jonathan</cp:lastModifiedBy>
  <cp:lastPrinted>2021-06-28T14:04:30Z</cp:lastPrinted>
  <dcterms:created xsi:type="dcterms:W3CDTF">2017-10-05T13:02:06Z</dcterms:created>
  <dcterms:modified xsi:type="dcterms:W3CDTF">2024-05-16T14:14:55Z</dcterms:modified>
</cp:coreProperties>
</file>