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RNManagement\Transport Planning\RCC\RCC Drafts\2024\_Copy, paste and rename this folder\RCC checksheets for Developers\"/>
    </mc:Choice>
  </mc:AlternateContent>
  <xr:revisionPtr revIDLastSave="0" documentId="8_{3A15F55A-5713-4960-A826-A2C4AC724231}" xr6:coauthVersionLast="47" xr6:coauthVersionMax="47" xr10:uidLastSave="{00000000-0000-0000-0000-000000000000}"/>
  <bookViews>
    <workbookView xWindow="28680" yWindow="-120" windowWidth="29040" windowHeight="15840" tabRatio="828" xr2:uid="{00000000-000D-0000-FFFF-FFFF00000000}"/>
  </bookViews>
  <sheets>
    <sheet name="Info" sheetId="1" r:id="rId1"/>
    <sheet name="Road Bond" sheetId="12" r:id="rId2"/>
    <sheet name="Misc." sheetId="6" r:id="rId3"/>
    <sheet name="Gen.Arr." sheetId="5" r:id="rId4"/>
    <sheet name="Kerbs&amp;Surfaces" sheetId="7" r:id="rId5"/>
    <sheet name="Adoption&amp;factor" sheetId="8" r:id="rId6"/>
    <sheet name="Detail,signs&amp;signals" sheetId="9" r:id="rId7"/>
    <sheet name="Drainage" sheetId="10" r:id="rId8"/>
    <sheet name="CMS" sheetId="11" r:id="rId9"/>
    <sheet name="Conditions" sheetId="2" r:id="rId10"/>
    <sheet name="External Audit" sheetId="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2" l="1"/>
  <c r="D15" i="12"/>
  <c r="E31" i="12"/>
  <c r="E30" i="12"/>
  <c r="E27" i="12"/>
  <c r="E26" i="12"/>
  <c r="E25" i="12"/>
  <c r="E22" i="12"/>
  <c r="E21" i="12"/>
  <c r="E18" i="12"/>
  <c r="E17" i="12"/>
  <c r="E16" i="12"/>
  <c r="E15" i="12"/>
  <c r="E12" i="12"/>
  <c r="E11" i="12"/>
  <c r="E10" i="12"/>
  <c r="E9" i="12"/>
  <c r="E8" i="12"/>
  <c r="E7" i="12"/>
  <c r="E32" i="12" l="1"/>
  <c r="E33" i="12" s="1"/>
  <c r="B3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Haddow, Morag</author>
  </authors>
  <commentList>
    <comment ref="A36" authorId="0" shapeId="0" xr:uid="{00000000-0006-0000-0000-000001000000}">
      <text>
        <r>
          <rPr>
            <b/>
            <sz val="9"/>
            <color indexed="81"/>
            <rFont val="Tahoma"/>
            <family val="2"/>
          </rPr>
          <t>Haddow, Morag:</t>
        </r>
        <r>
          <rPr>
            <sz val="9"/>
            <color indexed="81"/>
            <rFont val="Tahoma"/>
            <family val="2"/>
          </rPr>
          <t xml:space="preserve">
A SW Audit should be submitted with the RCC pack, and if any changes are subsequently made we will need confirmation from SW that these do not materially affect the water infrastructure.
</t>
        </r>
        <r>
          <rPr>
            <b/>
            <sz val="10"/>
            <color indexed="81"/>
            <rFont val="Tahoma"/>
            <family val="2"/>
          </rPr>
          <t xml:space="preserve">
NB. All SuDS associated with roads drainage must be included in the RCC for that phase (or in earlier RCCs)</t>
        </r>
      </text>
    </comment>
    <comment ref="A37" authorId="0" shapeId="0" xr:uid="{00000000-0006-0000-0000-000002000000}">
      <text>
        <r>
          <rPr>
            <b/>
            <sz val="9"/>
            <color indexed="81"/>
            <rFont val="Tahoma"/>
            <family val="2"/>
          </rPr>
          <t>Haddow, Morag:</t>
        </r>
        <r>
          <rPr>
            <sz val="9"/>
            <color indexed="81"/>
            <rFont val="Tahoma"/>
            <family val="2"/>
          </rPr>
          <t xml:space="preserve">
All structures such as culverts and embankments potentially affecting the roads and paths must haveTechnical Approval before the RCC can be issued.</t>
        </r>
      </text>
    </comment>
    <comment ref="A38" authorId="0" shapeId="0" xr:uid="{00000000-0006-0000-0000-000003000000}">
      <text>
        <r>
          <rPr>
            <b/>
            <sz val="9"/>
            <color indexed="81"/>
            <rFont val="Tahoma"/>
            <family val="2"/>
          </rPr>
          <t>Haddow, Morag:</t>
        </r>
        <r>
          <rPr>
            <sz val="9"/>
            <color indexed="81"/>
            <rFont val="Tahoma"/>
            <family val="2"/>
          </rPr>
          <t xml:space="preserve">
Confirm that you have engaged with our Streetlighting Officer and are aware of their requirments. An RCC can't be issued until they have approved the final drawings. 
</t>
        </r>
        <r>
          <rPr>
            <b/>
            <sz val="10"/>
            <color indexed="81"/>
            <rFont val="Tahoma"/>
            <family val="2"/>
          </rPr>
          <t xml:space="preserve">
NB. All cabinets and controllers for the streetlighting must be included within the respective RCC phase (or an earlier one)</t>
        </r>
      </text>
    </comment>
    <comment ref="A39" authorId="0" shapeId="0" xr:uid="{00000000-0006-0000-0000-000004000000}">
      <text>
        <r>
          <rPr>
            <b/>
            <sz val="9"/>
            <color indexed="81"/>
            <rFont val="Tahoma"/>
            <family val="2"/>
          </rPr>
          <t>Haddow, Morag:</t>
        </r>
        <r>
          <rPr>
            <sz val="9"/>
            <color indexed="81"/>
            <rFont val="Tahoma"/>
            <family val="2"/>
          </rPr>
          <t xml:space="preserve">
Confirm that you have engaged with our EV Infrstructrure Officer and are aware of their requirments. An RCC can't be issued until they have approved the final drawings. </t>
        </r>
      </text>
    </comment>
    <comment ref="C43" authorId="0" shapeId="0" xr:uid="{00000000-0006-0000-0000-000005000000}">
      <text>
        <r>
          <rPr>
            <b/>
            <sz val="11"/>
            <color indexed="81"/>
            <rFont val="Calibri"/>
            <family val="2"/>
            <scheme val="minor"/>
          </rPr>
          <t>If there is no footway, a road will be expected to have a 2m-wide verge on both sides. 
If the 'footway' is separated from the road by verge then it should be treated as a remote path.
Paths are expected to have a 1m-wide mown-grass verge on both sides</t>
        </r>
        <r>
          <rPr>
            <sz val="9"/>
            <color indexed="81"/>
            <rFont val="Calibri"/>
            <family val="2"/>
            <scheme val="minor"/>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Haddow, Morag</author>
  </authors>
  <commentList>
    <comment ref="A7" authorId="0" shapeId="0" xr:uid="{6813679C-2CC6-4BF7-9D4D-F28BD996F4CF}">
      <text>
        <r>
          <rPr>
            <sz val="9"/>
            <color indexed="81"/>
            <rFont val="Tahoma"/>
            <family val="2"/>
          </rPr>
          <t>In adoptable areas</t>
        </r>
      </text>
    </comment>
    <comment ref="A8" authorId="0" shapeId="0" xr:uid="{49F49C6E-C695-456C-AC75-BB4E822F3704}">
      <text>
        <r>
          <rPr>
            <sz val="9"/>
            <color indexed="81"/>
            <rFont val="Tahoma"/>
            <family val="2"/>
          </rPr>
          <t>Double gully might only have a single connection</t>
        </r>
      </text>
    </comment>
    <comment ref="A9" authorId="0" shapeId="0" xr:uid="{B944749C-8856-4C28-A9C0-52349F2F225B}">
      <text>
        <r>
          <rPr>
            <sz val="9"/>
            <color indexed="81"/>
            <rFont val="Tahoma"/>
            <family val="2"/>
          </rPr>
          <t>Excluding connections from households</t>
        </r>
      </text>
    </comment>
    <comment ref="A10" authorId="0" shapeId="0" xr:uid="{D322E274-263E-4BD2-AF7F-0E92A3F5C989}">
      <text>
        <r>
          <rPr>
            <sz val="9"/>
            <color indexed="81"/>
            <rFont val="Tahoma"/>
            <family val="2"/>
          </rPr>
          <t>Excluding connections from households</t>
        </r>
      </text>
    </comment>
    <comment ref="A14" authorId="0" shapeId="0" xr:uid="{F5000D20-4AB6-4810-986F-BF2FDCF6456D}">
      <text>
        <r>
          <rPr>
            <sz val="9"/>
            <color indexed="81"/>
            <rFont val="Tahoma"/>
            <family val="2"/>
          </rPr>
          <t>Even if these will ultimately be adopted by SW, we still need bond to cover cost of building</t>
        </r>
      </text>
    </comment>
    <comment ref="D15" authorId="0" shapeId="0" xr:uid="{45C49961-F3E8-4F41-8D68-EA7CE97F3596}">
      <text>
        <r>
          <rPr>
            <b/>
            <sz val="9"/>
            <color indexed="81"/>
            <rFont val="Tahoma"/>
            <family val="2"/>
          </rPr>
          <t>Haddow, Morag:</t>
        </r>
        <r>
          <rPr>
            <sz val="9"/>
            <color indexed="81"/>
            <rFont val="Tahoma"/>
            <family val="2"/>
          </rPr>
          <t xml:space="preserve">
Added on 40% since 2019</t>
        </r>
      </text>
    </comment>
    <comment ref="D18" authorId="0" shapeId="0" xr:uid="{E01F1C0B-2F49-414E-8EEA-A74EC77FDE12}">
      <text>
        <r>
          <rPr>
            <b/>
            <sz val="9"/>
            <color indexed="81"/>
            <rFont val="Tahoma"/>
            <family val="2"/>
          </rPr>
          <t>Haddow, Morag:</t>
        </r>
        <r>
          <rPr>
            <sz val="9"/>
            <color indexed="81"/>
            <rFont val="Tahoma"/>
            <family val="2"/>
          </rPr>
          <t xml:space="preserve">
Added on 40% since 2019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Haddow, Morag</author>
  </authors>
  <commentList>
    <comment ref="A47" authorId="0" shapeId="0" xr:uid="{00000000-0006-0000-0300-000001000000}">
      <text>
        <r>
          <rPr>
            <b/>
            <sz val="9"/>
            <color indexed="81"/>
            <rFont val="Tahoma"/>
            <family val="2"/>
          </rPr>
          <t>Notes from Building Standards</t>
        </r>
        <r>
          <rPr>
            <sz val="9"/>
            <color indexed="81"/>
            <rFont val="Tahoma"/>
            <family val="2"/>
          </rPr>
          <t xml:space="preserve">
</t>
        </r>
        <r>
          <rPr>
            <i/>
            <sz val="9"/>
            <color indexed="81"/>
            <rFont val="Tahoma"/>
            <family val="2"/>
          </rPr>
          <t>Vehicle access should be provided to at least one elevation of all domestic buildings to assist in fire-fighting and rescue operations.
Every house:      should be provided with a vehicle access route for fire-fighting vehicles from a public road to not more than 45m from any door giving direct access to the interior of the dwelling.
Flat or maisonettes:        with a common entrance, a vehicle access route for fire-fighting vehicles from a public road should be provided not more than 45m from the common entrance
Effectively then the 45 m distance from that point is covered by:
In order to allow unobstructed access to a domestic building for fire and rescue service personnel, a paved (or equivalent) footpath at least 900mm wide (see also Section 4 Safety) should be provided to the normal entrances, of a domestic building.
The matter being raised probably relate to this in the standards:                
Dead end route - fire and rescue service vehicles should not have to reverse more than 20m from the end of an access road. Where any dead-end route is more than 20m long, turning facilities should be provided. This can be a turning circle or a hammerhead designed on the basis of the diagram and table below.
A little tweak in all this may be were the domestic building was a block of flats that required dry or wet risers (pipes installed in the building with outlets at each storey level) if this is the case then this bit comes into play: 
In addition, where dry or wet fire mains are installed in a building parking spaces should be provided for fire and rescue service vehicles a distance not more than 18m from riser inlets. The intention is to assist fire and rescue service personnel connect a short length of hose between the pumping appliance and the inlets to the fire mains quickly and efficiently therefore saving operational time.
The inlet referred to is usually sited at the main entrance to the flatted block or at least where the stairs are situated.</t>
        </r>
      </text>
    </comment>
  </commentList>
</comments>
</file>

<file path=xl/sharedStrings.xml><?xml version="1.0" encoding="utf-8"?>
<sst xmlns="http://schemas.openxmlformats.org/spreadsheetml/2006/main" count="417" uniqueCount="322">
  <si>
    <t>Development name</t>
  </si>
  <si>
    <t>Development company</t>
  </si>
  <si>
    <t>Most recent Planning application number(s)</t>
  </si>
  <si>
    <t>e.g. 21/XXXXX/PM (Planning Permission in Principle)</t>
  </si>
  <si>
    <t>e.g. 21/XXXXX/AM (Approval of Matters)</t>
  </si>
  <si>
    <t>Any other relevant Planning Application</t>
  </si>
  <si>
    <t>Draft RCC number</t>
  </si>
  <si>
    <t>Final RCC number</t>
  </si>
  <si>
    <t>Developer contacts</t>
  </si>
  <si>
    <t>Name</t>
  </si>
  <si>
    <t>Phone</t>
  </si>
  <si>
    <t>Email</t>
  </si>
  <si>
    <t>Developer contact</t>
  </si>
  <si>
    <t>Engineering contact</t>
  </si>
  <si>
    <t>ELC Contacts</t>
  </si>
  <si>
    <t>Transport Planning Officer</t>
  </si>
  <si>
    <t>Lighting Officer</t>
  </si>
  <si>
    <t>Flooding and Drainage Officer</t>
  </si>
  <si>
    <t>Structures Officer</t>
  </si>
  <si>
    <t xml:space="preserve">07973 658 039 </t>
  </si>
  <si>
    <t>EV Infrastructure Officer</t>
  </si>
  <si>
    <t xml:space="preserve">07821 960 865 </t>
  </si>
  <si>
    <t>Transport Officer (bus services)</t>
  </si>
  <si>
    <t>01620 827700</t>
  </si>
  <si>
    <t>amclellan@eastlothian.gov.uk</t>
  </si>
  <si>
    <t>Process</t>
  </si>
  <si>
    <t>Included? Y/N</t>
  </si>
  <si>
    <t>Date issued</t>
  </si>
  <si>
    <t>Developer comments</t>
  </si>
  <si>
    <t>P/C/F/N</t>
  </si>
  <si>
    <t>ELC response</t>
  </si>
  <si>
    <t>CC1 Form</t>
  </si>
  <si>
    <t>CC2 form</t>
  </si>
  <si>
    <t>CC2/N form</t>
  </si>
  <si>
    <t>Lengths and width of roads and remote paths</t>
  </si>
  <si>
    <t>Length (m)</t>
  </si>
  <si>
    <t>Width (m) including verges and footways</t>
  </si>
  <si>
    <t>e.g. Road A</t>
  </si>
  <si>
    <t>e.g. Road B</t>
  </si>
  <si>
    <t>e.g. Road C</t>
  </si>
  <si>
    <t>e.g. Road D</t>
  </si>
  <si>
    <t>e.g. Path A</t>
  </si>
  <si>
    <t>e.g. Path B</t>
  </si>
  <si>
    <t>Details of any other adoptable area e.g. swales or SuDS feature</t>
  </si>
  <si>
    <t>etc.</t>
  </si>
  <si>
    <t>Drawings</t>
  </si>
  <si>
    <t>Drawing Number</t>
  </si>
  <si>
    <t>Location Plan</t>
  </si>
  <si>
    <t>General Arrangement Plan</t>
  </si>
  <si>
    <t>Road Setting Out Plan</t>
  </si>
  <si>
    <t>Road longitudinal sections</t>
  </si>
  <si>
    <t>Kerbing Layout</t>
  </si>
  <si>
    <t>Surfacing materials</t>
  </si>
  <si>
    <t>Vehicle swept path analysis</t>
  </si>
  <si>
    <t>Road adoption plan (incl. grit bins and bus shelters)</t>
  </si>
  <si>
    <t>Land Factoring Plan (incl. litter bins)</t>
  </si>
  <si>
    <t>Quality Audit incl. Stage 2 Road Safety Audit</t>
  </si>
  <si>
    <t>Signs and lines drawing</t>
  </si>
  <si>
    <t>Traffic signals layout and Operational Details</t>
  </si>
  <si>
    <t>Street lighting layout and calculations</t>
  </si>
  <si>
    <t>Structural Details and Assessment</t>
  </si>
  <si>
    <t>Electric Vehicle Infrastructure</t>
  </si>
  <si>
    <t>ELC Road Construction Details</t>
  </si>
  <si>
    <t>Y</t>
  </si>
  <si>
    <t>ELC-RCC-001 December 2020</t>
  </si>
  <si>
    <t>Additional Road Construction Details</t>
  </si>
  <si>
    <t>ELC Drainage Construction Details</t>
  </si>
  <si>
    <t>ELC-RCC-002 December 2020</t>
  </si>
  <si>
    <t>Drainage Layout (including SUDS)</t>
  </si>
  <si>
    <t>Drainage Construction Details</t>
  </si>
  <si>
    <t>Drainage Longitudinal Sections</t>
  </si>
  <si>
    <t>Manhole schedule</t>
  </si>
  <si>
    <t>Enter title of additional drawing</t>
  </si>
  <si>
    <t>Developer comment</t>
  </si>
  <si>
    <t>Enter text of first relevant planning condition</t>
  </si>
  <si>
    <t>Enter text of second relevant planning condition</t>
  </si>
  <si>
    <t>Enter text of third relevant planning condition</t>
  </si>
  <si>
    <t>Enter text of fourth relevant planning condition</t>
  </si>
  <si>
    <t>Designer's response</t>
  </si>
  <si>
    <t>Quality Audit</t>
  </si>
  <si>
    <t>Enter issue 1</t>
  </si>
  <si>
    <t>Enter issue 2</t>
  </si>
  <si>
    <t>Enter issue 3</t>
  </si>
  <si>
    <t>Enter issue 4</t>
  </si>
  <si>
    <t>Road Safety Audit</t>
  </si>
  <si>
    <t>Context</t>
  </si>
  <si>
    <t>Roads and paths connect to surrounding network (and this is clearly shown)</t>
  </si>
  <si>
    <t>Parking and Driveways</t>
  </si>
  <si>
    <t>Sufficient parking? 1.5 per dwelling &lt;=5 habitable rooms, 2.25 per dwelling &gt;5 habitable rooms</t>
  </si>
  <si>
    <t>Visitor parking is distributed around site and there is some in adoptable areas</t>
  </si>
  <si>
    <t>Driveway gradients must be &lt; 5% (1:20) in order to be accessible.</t>
  </si>
  <si>
    <t>Reinforced footway crossings are required for unadopted areas. Bellmouths are required for adopted car parks</t>
  </si>
  <si>
    <t>Private driveways should serve no more than 2 properties - otherwise they should be factored</t>
  </si>
  <si>
    <t>Footways/ paths</t>
  </si>
  <si>
    <t>Footways should not deviate from the desire line for parking bays or junction mouths</t>
  </si>
  <si>
    <t>There should be an adoptable footway to every front door/driveway</t>
  </si>
  <si>
    <t>All adoptable footways must be at least 2m wide &amp; lit</t>
  </si>
  <si>
    <t>All adoptable paths must have a level 1m-wide mown-grass verge on both sides</t>
  </si>
  <si>
    <t>If path also for emergency vehicles, it must be 3.7m wide and built to road standards</t>
  </si>
  <si>
    <t>Tactile paving should be parallel to direction of travel, not necessarily parallel to kerb</t>
  </si>
  <si>
    <t>Min. depth of tactile paving is 800mm (2 tiles)</t>
  </si>
  <si>
    <t xml:space="preserve">Gradients steeper than 5% should be treated as ramps, and steps should usually be provided as well as ramps. </t>
  </si>
  <si>
    <r>
      <t xml:space="preserve">Any steps must have an alternative route which may be ramped or have a 5% gradient at most. Check </t>
    </r>
    <r>
      <rPr>
        <i/>
        <sz val="10"/>
        <color theme="1"/>
        <rFont val="Calibri"/>
        <family val="2"/>
        <scheme val="minor"/>
      </rPr>
      <t xml:space="preserve">Roads for All </t>
    </r>
    <r>
      <rPr>
        <sz val="10"/>
        <color theme="1"/>
        <rFont val="Calibri"/>
        <family val="2"/>
        <scheme val="minor"/>
      </rPr>
      <t>guidance.</t>
    </r>
  </si>
  <si>
    <t xml:space="preserve">Shared spaces are only where vehicle speeds are physically limited to less than 10mph, or within short cul-de-sacs </t>
  </si>
  <si>
    <t>Raised tables in shared spaces must be accessible (i.e. the ramps should be shallower than 5%) but should be avoided if possible</t>
  </si>
  <si>
    <t>The doors of dwellings shouldn't open into carriageways or shared spaces. A pedestrian safeguard of at least 1.5m is required</t>
  </si>
  <si>
    <t>Streets</t>
  </si>
  <si>
    <t>Standard width for residential areas is 5.5m (or 6m for bus routes).  As little as 3.7m can be accepted for short stretches provided swept paths indicate large rigid vehicles will not overhang the footway on any manoeuvre</t>
  </si>
  <si>
    <t>Min. width of a cul-de-sac is 5.5m
This is to enable access at all times for residents and emergency vehicles when future maintenance is undertaken (5.5m allows at least a single lane to be open to traffic)</t>
  </si>
  <si>
    <t>Traffic calming features at appropriate spacing (30-40m in residential areas)</t>
  </si>
  <si>
    <t>Any build-outs should have reflective bollards, and ideally be tapered towards oncoming traffic</t>
  </si>
  <si>
    <t>Any planting adjacent to driveways and carriageways should be limited to 1000mm in height (via factoring arrangement), in order that it doesn't interfere with sightlines</t>
  </si>
  <si>
    <t xml:space="preserve">Every dwelling should have at least one door which is no more than 45m from a public road. </t>
  </si>
  <si>
    <t>No emergency vehicle should have to reverse more than 20m (on a public road).</t>
  </si>
  <si>
    <t>Bus stops</t>
  </si>
  <si>
    <t>Bus stops/shelters marked must be shown</t>
  </si>
  <si>
    <t xml:space="preserve">Bus routes should be in a continuous loop and avoid turning heads. </t>
  </si>
  <si>
    <t>Consider how busy bus stops will be and if the shelter should be set back</t>
  </si>
  <si>
    <t>If there is a verge, additional hardstanding will be required between the footway and the carriageway</t>
  </si>
  <si>
    <t>A standard bus requires 20m length to pull in and pull away. It is usually not a problem for buses to stop in front of driveways as they will only be there for a short while.</t>
  </si>
  <si>
    <t>No dwelling should be more than 400m from bus stop</t>
  </si>
  <si>
    <t>There should be a suitable place to cross the road to get to the opposite bus stop</t>
  </si>
  <si>
    <t>Any raised table on a potential bus route should have a 1 in 20 ramp</t>
  </si>
  <si>
    <t>Shows scale</t>
  </si>
  <si>
    <t>Nearest classified roads clearly marked</t>
  </si>
  <si>
    <t>Surrounding streets and 'Gateways'</t>
  </si>
  <si>
    <t>Any new urban 'Gateway' requires localised road narrowing as well as signage and road markings</t>
  </si>
  <si>
    <t>Raised tables at site accesses should extend into main road (in an apron shape) where additional traffic calming is required on the main road</t>
  </si>
  <si>
    <t>Are visibility splays for major junctions acceptable?</t>
  </si>
  <si>
    <t>Does all of the visibility splay lie within the public road or is under the applicant's control?</t>
  </si>
  <si>
    <t>At site accesses, confirm that there are NO objects above height 1.05m (or likely to grow to a height above 1.05m) within the visibility splay. Drawings should indicate the heights of any obstructions (e.g. boundary fences) within the visibility splay</t>
  </si>
  <si>
    <t>Long. sections</t>
  </si>
  <si>
    <t>Max. gradient of paths is 1 in 20 or follows Roads for All Guidance for ramps</t>
  </si>
  <si>
    <t>Stepped alternative to all ramps</t>
  </si>
  <si>
    <t>Max. gradient of roads is 1 in 12</t>
  </si>
  <si>
    <t>Gullies must be provided at all low points</t>
  </si>
  <si>
    <t>Confirm that there are no abrupt changes in level at surrounding roads and paths</t>
  </si>
  <si>
    <t>Swept paths</t>
  </si>
  <si>
    <t>No overhanging of footways at all</t>
  </si>
  <si>
    <t>Additional swept path for bus route using a 12m bus</t>
  </si>
  <si>
    <t>Swept paths for "large rigid vehicle" travelling in both directions are required</t>
  </si>
  <si>
    <t>On bus routes and roads which are likely to be busy with HGVs, there should be no overlap of the swept paths for vehicles travelling in opposite directions</t>
  </si>
  <si>
    <t>Kerbing</t>
  </si>
  <si>
    <t>100mm kerb for all footways (Guide Dogs for the Blind Association suggests at least 60mmm is required, but 100mm much better to prevent parking on the footway)</t>
  </si>
  <si>
    <t>0-5mm kerb for driveways</t>
  </si>
  <si>
    <t>0-5mm kerb for all ped crossings</t>
  </si>
  <si>
    <t>No round-top edging to be used</t>
  </si>
  <si>
    <t>There should not be a kerb between adoptable parking bays and adoptable carriageway</t>
  </si>
  <si>
    <t>There must be a vertical difference of 100mm between road and a garden in case of flooding</t>
  </si>
  <si>
    <t>Ensure that wheelchair users exiting a vehicle in a public parking bay do not have to travel too far (less than 10m?) before they reach a drop kerb to access the footway</t>
  </si>
  <si>
    <t>There should not be any kerbs across the carriageway. Raised tables, for example, should be formed in tar. The only times kerbs across the carriageway will be acceptable is where there is a change of material which warrants it, but these occasions should be kept to a minimum</t>
  </si>
  <si>
    <t>Quadrant kerbs should be used where appropriate</t>
  </si>
  <si>
    <r>
      <t xml:space="preserve">Bus stops should </t>
    </r>
    <r>
      <rPr>
        <b/>
        <sz val="10"/>
        <color theme="1"/>
        <rFont val="Calibri"/>
        <family val="2"/>
        <scheme val="minor"/>
      </rPr>
      <t>NOT</t>
    </r>
    <r>
      <rPr>
        <sz val="10"/>
        <color theme="1"/>
        <rFont val="Calibri"/>
        <family val="2"/>
        <scheme val="minor"/>
      </rPr>
      <t xml:space="preserve"> include Kassel kerbs</t>
    </r>
  </si>
  <si>
    <t>Surfacing</t>
  </si>
  <si>
    <t>Pavoirs are discouraged on the adopted road but, where they are used, they must be on straight sections of road only</t>
  </si>
  <si>
    <t>There must be no paviors on junctions or areas with significant turning movement</t>
  </si>
  <si>
    <t>Raised tables should be formed in tar with red chip (preferred) or imprint</t>
  </si>
  <si>
    <t>There should not be any paviors on raised table slopes, or within 2m of apex or the start of the raised table to avoid need for kerbs on the apex or at the bottom of the ramp</t>
  </si>
  <si>
    <t>Pavoirs must not be used for footways (unless contructed to road standards, as vehicle over-run causes damage, and no effective weedkillers are available)</t>
  </si>
  <si>
    <t>Channel kerbs across the carriageway are required to retain pavoirs where these are used</t>
  </si>
  <si>
    <t>Road Adoption Plan</t>
  </si>
  <si>
    <t>Road numbers must be clearly shown</t>
  </si>
  <si>
    <t>Plot numbers should also be clearly shown</t>
  </si>
  <si>
    <t>Chainages must be shown</t>
  </si>
  <si>
    <t>Adopted litter bins must be accessible by waste collection vehicles i.e. by the road</t>
  </si>
  <si>
    <t>There must be an adoptable path to every front door or driveway</t>
  </si>
  <si>
    <t>People should not have to walk more than 45m to take private waste bins to the collection point on the adopted road</t>
  </si>
  <si>
    <t>Factoring Plan (may be combined with Adoption Plan or separate)</t>
  </si>
  <si>
    <t>Contact details of factor must be clearly marked</t>
  </si>
  <si>
    <t>Car chargers should be shown and will generally be the responsibility of the factor</t>
  </si>
  <si>
    <t>Grit bins should be marked. There must be at least 1 grit bin per site and 1 per 50 houses or 1 per 100 linear metres</t>
  </si>
  <si>
    <t>Grit bins must not obstruct the carriageway or footway and will generally need an area of hardstanding</t>
  </si>
  <si>
    <t>Grit bins to be located where they can be filled by a lorry i.e adjacent to a road</t>
  </si>
  <si>
    <t>Road Construction Details</t>
  </si>
  <si>
    <t>ELC Details drawing ELC-RCC-001 is used</t>
  </si>
  <si>
    <t>No details are repeated on developer's details sheets</t>
  </si>
  <si>
    <t>Additional details comply with ELC standards</t>
  </si>
  <si>
    <t>Drainage Details</t>
  </si>
  <si>
    <t>Signs and lines</t>
  </si>
  <si>
    <t>Gateway/Village Entry treatments (often specified as a planning condition) should include physical features such as road narrowing, if there is space, or carriageway realignment. As a last resort, painted build-outs with cats-eye edging and red surfacing at gateway can be used.</t>
  </si>
  <si>
    <t xml:space="preserve">Positions of street name plates should be shown, and should be at back of footway (not in gardens). </t>
  </si>
  <si>
    <t>Signals</t>
  </si>
  <si>
    <t>Road Safety Audit for signals (Stage 1 and 2)</t>
  </si>
  <si>
    <t>Road Safety Audit for signals - Designer's Response</t>
  </si>
  <si>
    <t>Scottish Water</t>
  </si>
  <si>
    <t>Scottish Water Technical Audit received and refers to drainage layout and drainage construction details drawings</t>
  </si>
  <si>
    <t>Details of all drainage features to be adopted by SW are included in SW drawing pack</t>
  </si>
  <si>
    <t>We have copies of drawings referred to in Scottish Water Audit</t>
  </si>
  <si>
    <t>Any updated versions of these drawings referred to have non-material changes</t>
  </si>
  <si>
    <t>ELC only adopting above-ground (1 in 200 year plus climate change) features. Confirmation that Scottish Water will adopt all other features</t>
  </si>
  <si>
    <t>Prospectively adoptable features (other than gullies and manholes) approved by Drainage Team Leader</t>
  </si>
  <si>
    <t>Any underground features (other than gullies and manholes) proposed for adoption are for Roads drainage only. Not in-curtlage drainage or open space run-off.</t>
  </si>
  <si>
    <t>Ensure there are gullies at low points, no abrupt changes in level, and cross reference with Drainage layout drawing</t>
  </si>
  <si>
    <t>Drainage Manhole Schedules</t>
  </si>
  <si>
    <t>Locations should match layout drawings</t>
  </si>
  <si>
    <t>Drainage Layout</t>
  </si>
  <si>
    <t xml:space="preserve">In permeable paving gullies are required at least every 70m </t>
  </si>
  <si>
    <t>Otherwise gullies are required at the frequency specified in Table 16 of Standards for Development Roads</t>
  </si>
  <si>
    <t>All gullies/fin drains etc. must be connected to sewers</t>
  </si>
  <si>
    <t>There should be no gullies on pedestrian crossing points</t>
  </si>
  <si>
    <t>There should be double gullies at low points</t>
  </si>
  <si>
    <t>Gullies should be just upstream of raised features</t>
  </si>
  <si>
    <t>Gullies should be just upstream of tangent points at junctions</t>
  </si>
  <si>
    <t>Unless in sewers, only drainage from the roads should be under the roads</t>
  </si>
  <si>
    <t>No private sewers under adopted road - there should be a disconnection chamber installed on private sewers directly behind the adopted road kerb</t>
  </si>
  <si>
    <t>There should be no manholes in front of driveways</t>
  </si>
  <si>
    <t>SuDS</t>
  </si>
  <si>
    <t>Discharge points must be indicated</t>
  </si>
  <si>
    <t>The outfall and infall of the basin must be accessible from public roads (ideally) or at least 3m grasscrete path?</t>
  </si>
  <si>
    <t>There must not be any permeable paving in carriageways - it should be confined to parking bays and private areas</t>
  </si>
  <si>
    <t>Permeable paving must have fin drains with connection to basin/sewer</t>
  </si>
  <si>
    <t>Swales adjacent to carriageways should be protected from vehicle overrun by at least a 100mm kerb, or bollards/planting</t>
  </si>
  <si>
    <t xml:space="preserve">No trees on top of SuDS (Cross-reference with landscaping drawings. If trees have been removed, this needs to be reviewed by Planning Services) </t>
  </si>
  <si>
    <t>Confirm that all SuDS features were included in planning drawings and have planning permission</t>
  </si>
  <si>
    <t>Utility Drawings</t>
  </si>
  <si>
    <t>There shouls be no connection points in the carriageway</t>
  </si>
  <si>
    <t>The document should include the following details as a minimum:</t>
  </si>
  <si>
    <r>
      <t xml:space="preserve">Hours of construction work/business
</t>
    </r>
    <r>
      <rPr>
        <i/>
        <sz val="10"/>
        <color theme="1"/>
        <rFont val="Calibri"/>
        <family val="2"/>
        <scheme val="minor"/>
      </rPr>
      <t>Care should be taken to avoid adding peak congestion.
East Lothian Secondary school times are 8.30-15.25 Mon-Thurs, 8.30-12.15 Fri. Lunch 13.05-13.45. 
Primary schools have local times</t>
    </r>
  </si>
  <si>
    <t>Details of wheel-washing facilities including confirmation that these will be maintained in working order and will be used to prevent deleterious materials being carried onto the public road</t>
  </si>
  <si>
    <t>Details of how/when the surrounding roads will be swept to keep clear of soil falling from loads</t>
  </si>
  <si>
    <t>Details of how SuDS features (e.g. porous paving) and setted surfaces will be protected during the build</t>
  </si>
  <si>
    <t>Details of how surface water run-off will be controlled during the build</t>
  </si>
  <si>
    <t>Details of how contractors, visitors and suppliers will be informed of the existence of these policies, and how they will be enforced</t>
  </si>
  <si>
    <t>Details of how and when the Traffic Management Plan will be reviewed and updated</t>
  </si>
  <si>
    <t>Site map should demonstrate the following as a minimum:</t>
  </si>
  <si>
    <t>Building construction order, taking into account different routes if there are multiple developers.</t>
  </si>
  <si>
    <t>Any temporary haul roads required</t>
  </si>
  <si>
    <t>Any temporary parking restrictions required</t>
  </si>
  <si>
    <t>Location of site compound</t>
  </si>
  <si>
    <t>Location of site car park – if the site is to be divided between developers, the CMS should confirm that all contractors will be able to use the car park, or alternative provision made</t>
  </si>
  <si>
    <t>Location of material storage area</t>
  </si>
  <si>
    <t>Construction vehicle turning area</t>
  </si>
  <si>
    <t>Wheelwash area</t>
  </si>
  <si>
    <t>Scottish Water Technical Audit</t>
  </si>
  <si>
    <t>Structures Technical Approval</t>
  </si>
  <si>
    <t>Included? Y/N or n/a</t>
  </si>
  <si>
    <t>ELC Streetlighting approval</t>
  </si>
  <si>
    <t>ELC charging infrastructure approval</t>
  </si>
  <si>
    <t>Litter bins should be provided in play parks, and will generally be the responsibility of the factor</t>
  </si>
  <si>
    <t>There should be dropped kerbs on every pedestrian desire-line, with tactile paving on main pedestrian routes. Tactile paving is essential where the crossing is at grade, in order to allow partially-sighted people to detect the edge of the footway)</t>
  </si>
  <si>
    <t>Use key for kerb types from ELC's standard drawings</t>
  </si>
  <si>
    <t>Gullies should be provided upstream of main ped/cycle crossing points to reduce likelihood of ponding at the crossing</t>
  </si>
  <si>
    <t>Min gradient of paths and roads is 0.8% to reduce risk of ponding</t>
  </si>
  <si>
    <t>Cross-sections</t>
  </si>
  <si>
    <t>Cross sections should be provided to areas outwith the site where there a questions over the height of surrounding land. This is particularly relevant when ped/cycle routes have to connect with adjacent paths or roads may need retaining structures</t>
  </si>
  <si>
    <t>Shared spaces for motorised and non-motorised users</t>
  </si>
  <si>
    <t>All adoptable shared-use paths for non-motorised users must be at least 3.5m wide and lit</t>
  </si>
  <si>
    <t>Driveways and parking spaces have sufficient space for reversing out (6m of combined carriageway and footway for parking spaces perpendicular to the road). NB. Where shared driveways allow access to plots at right angles, the shared space will need to be 6m wide to enable manoeuvring into individual plots.</t>
  </si>
  <si>
    <t>Raised tables are preferred for provising crossing points, but where it is not possible to retro-fit these to existing roads, double-D islands (min width 1.2m) should be installed at crossing points (ask for standard detail if required)</t>
  </si>
  <si>
    <t>Street nameplates to spec below. The height of any freestanding sign must be no higher than 1.05m</t>
  </si>
  <si>
    <t>Street signs above footways should be 2.2m high. Where is is also a cycle path, they should be 2.4m high.</t>
  </si>
  <si>
    <t>Contrasting coloured banding required on sign poles for visibility</t>
  </si>
  <si>
    <t>There must be at least 100mm kerb at bus stop boarding point (not Kassell kerbs)</t>
  </si>
  <si>
    <t>Are new speed limit signs required at entrance to development?</t>
  </si>
  <si>
    <t>Are give way markings required at entrance to development or at any other points within it?</t>
  </si>
  <si>
    <t xml:space="preserve">For 20mph areas, repeater signs are provided on lampposts (use common sense) and every 3-4 lampposts on longer stretches of road. </t>
  </si>
  <si>
    <t>Driveways should shed water to landscaping rather than onto the road. This should also be the case for permeable driveways which will silt-up or compact over time.</t>
  </si>
  <si>
    <t>07899 877 573</t>
  </si>
  <si>
    <t>flooding@eastlothian.gov.uk</t>
  </si>
  <si>
    <t>evcharging@eastlothian.gov.uk</t>
  </si>
  <si>
    <t>Vehicle 2.5m wide, 6.1m wheelbase within an overall vehicle length of 10m  ("Large Rigid Vehicle" as outlined in the Freight Transport Association's document "Designing for Deliveries" - see diagram below) - dimensions to be marked on the plan</t>
  </si>
  <si>
    <t>structures@eastlothian.gov.uk</t>
  </si>
  <si>
    <t>lighting@eastlothian.gov.uk</t>
  </si>
  <si>
    <t>transportplanning@eastlothian.gov.uk</t>
  </si>
  <si>
    <t xml:space="preserve">Raised tables with tactile paving are required at every main desireline crossing. </t>
  </si>
  <si>
    <r>
      <t xml:space="preserve">Where a pedestrian desireline crosses a junction mouth and the radius is very large, the corner radius should be tightened to reduce the crossing distance. </t>
    </r>
    <r>
      <rPr>
        <b/>
        <sz val="10"/>
        <color theme="1"/>
        <rFont val="Calibri"/>
        <family val="2"/>
        <scheme val="minor"/>
      </rPr>
      <t>Only</t>
    </r>
    <r>
      <rPr>
        <sz val="10"/>
        <color theme="1"/>
        <rFont val="Calibri"/>
        <family val="2"/>
        <scheme val="minor"/>
      </rPr>
      <t xml:space="preserve"> if this is not possible, the crossing may be stepped back from the desireline.</t>
    </r>
  </si>
  <si>
    <t>Driveways should be hard-formed, and permeable to reduce water run-off, and any run-off should be directed away from the road.</t>
  </si>
  <si>
    <t>01875  824000</t>
  </si>
  <si>
    <t>Raised tables should have shark's teeth</t>
  </si>
  <si>
    <t>Give Way markings should be provided at major junctions</t>
  </si>
  <si>
    <t>Shared-use paths should have appropriate signage</t>
  </si>
  <si>
    <t>20mph repeater signs should be specified where appropriate</t>
  </si>
  <si>
    <t>Declaration</t>
  </si>
  <si>
    <t>Signature</t>
  </si>
  <si>
    <t>Area map showing routes along roads within East Lothian, and where any additional signage will be erected</t>
  </si>
  <si>
    <t>Details of discussion with ELC officers around considerations such as dilapidation surveys and areas of concern on routes of construction traffic</t>
  </si>
  <si>
    <t>Signature of engineer completing this spreadsheet</t>
  </si>
  <si>
    <t>Steps should have double handrails on both sides and tramtrack tactile paving (parallel to steps at top and bottom)</t>
  </si>
  <si>
    <t>There must not be any filter trenches or similar under adoptable footways</t>
  </si>
  <si>
    <t>I confirm that the information provided in these spreadsheets is accurate and complete. In particular, there is no apparatus (private or public) in or under the prospectively adoptable roads or paths which is not shown in the drawings listed below and submitted for Construction Consent</t>
  </si>
  <si>
    <t>There should be no private apparatus e.g. sprinkler systems or charging infrastructure under the adoptable areas (including footways, verges and carriageways).</t>
  </si>
  <si>
    <t>Litter bins (which also function as dog waste bins) should be provided at all bus shelters, and at the beginning/end of remote paths. If proposed for adoption they should conform to the spec of the Wybone LBV6. Confirm locations of adoptable bins with Amenity Services.</t>
  </si>
  <si>
    <t>Driveway dimensions are 3.3m x 6m (single), 6m x 6m or 3.3m x 11m (double)</t>
  </si>
  <si>
    <t>Unit</t>
  </si>
  <si>
    <t>Quantity</t>
  </si>
  <si>
    <t>Rate</t>
  </si>
  <si>
    <t>Total</t>
  </si>
  <si>
    <t>Drainage</t>
  </si>
  <si>
    <t>Gullies</t>
  </si>
  <si>
    <t>number</t>
  </si>
  <si>
    <t>Gully connections</t>
  </si>
  <si>
    <t>Length of pipe (Surface water)</t>
  </si>
  <si>
    <t>metres</t>
  </si>
  <si>
    <t>length of pipe (Foul water)</t>
  </si>
  <si>
    <t>Foul manholes</t>
  </si>
  <si>
    <t>Surface manholes</t>
  </si>
  <si>
    <t>SuDS features:</t>
  </si>
  <si>
    <t>Pond/wetland/swale/basin</t>
  </si>
  <si>
    <t>sq.m</t>
  </si>
  <si>
    <t>Filter drain</t>
  </si>
  <si>
    <t>Permeable paving (not in carriageway)</t>
  </si>
  <si>
    <t>Underground storage</t>
  </si>
  <si>
    <t>cu.m</t>
  </si>
  <si>
    <t>Carriageways</t>
  </si>
  <si>
    <t>ASPHALT CARRIAGEWAY</t>
  </si>
  <si>
    <t>BLOCK CARRIAGEWAY</t>
  </si>
  <si>
    <t>Footways</t>
  </si>
  <si>
    <t>Footway</t>
  </si>
  <si>
    <t>Path (remote footway)</t>
  </si>
  <si>
    <t>Service strip</t>
  </si>
  <si>
    <t>Street Lighting</t>
  </si>
  <si>
    <t>Column</t>
  </si>
  <si>
    <t>Controller</t>
  </si>
  <si>
    <t>SUB-TOTAL:</t>
  </si>
  <si>
    <t>ADD 3 years inflation at 3% per year and 10% contingency by mulitplying by:</t>
  </si>
  <si>
    <t>BOND VALUE:</t>
  </si>
  <si>
    <r>
      <rPr>
        <sz val="11"/>
        <color rgb="FF005293"/>
        <rFont val="Calibri"/>
        <family val="2"/>
        <scheme val="minor"/>
      </rPr>
      <t>The</t>
    </r>
    <r>
      <rPr>
        <i/>
        <sz val="11"/>
        <color rgb="FF005293"/>
        <rFont val="Calibri"/>
        <family val="2"/>
        <scheme val="minor"/>
      </rPr>
      <t xml:space="preserve"> SCOTS guide for the Road Construction Consent and Road Bond process</t>
    </r>
    <r>
      <rPr>
        <sz val="11"/>
        <color rgb="FF005293"/>
        <rFont val="Calibri"/>
        <family val="2"/>
        <scheme val="minor"/>
      </rPr>
      <t xml:space="preserve"> states that Road Bond scheme does not apply to these organisations:</t>
    </r>
  </si>
  <si>
    <t>• local authorities;</t>
  </si>
  <si>
    <t>• the Scottish Government;</t>
  </si>
  <si>
    <t>• A housing association registered in the register of housing associations maintained under section 3 of the Housing (Scotland) Act 2001 (d) where the housing project falls within a programme approved and financed) or guaranteed) by the Scottish Government or by a local authority;</t>
  </si>
  <si>
    <t>• An unregistered self-build societies, where the housing project is financed by a loan from the Housing Corporation or a local authority or, if the project is financed from another source, it is guaranteed by the Housing Corporation.</t>
  </si>
  <si>
    <t>Values checked and updated if necessary - 19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</si>
</sst>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b/>
      <sz val="10"/>
      <color theme="0"/>
      <name val="Calibri"/>
      <family val="2"/>
      <scheme val="minor"/>
    </font>
    <font>
      <sz val="10"/>
      <name val="Calibri"/>
      <family val="2"/>
      <scheme val="minor"/>
    </font>
    <font>
      <b/>
      <sz val="11"/>
      <color indexed="81"/>
      <name val="Calibri"/>
      <family val="2"/>
      <scheme val="minor"/>
    </font>
    <font>
      <sz val="9"/>
      <color indexed="81"/>
      <name val="Calibri"/>
      <family val="2"/>
      <scheme val="minor"/>
    </font>
    <font>
      <sz val="9"/>
      <color indexed="81"/>
      <name val="Tahoma"/>
      <family val="2"/>
    </font>
    <font>
      <sz val="10"/>
      <color theme="0"/>
      <name val="Calibri"/>
      <family val="2"/>
      <scheme val="minor"/>
    </font>
    <font>
      <b/>
      <sz val="10"/>
      <name val="Calibri"/>
      <family val="2"/>
      <scheme val="minor"/>
    </font>
    <font>
      <b/>
      <sz val="9"/>
      <color indexed="81"/>
      <name val="Tahoma"/>
      <family val="2"/>
    </font>
    <font>
      <i/>
      <sz val="9"/>
      <color indexed="81"/>
      <name val="Tahoma"/>
      <family val="2"/>
    </font>
    <font>
      <sz val="11"/>
      <name val="Calibri"/>
      <family val="2"/>
      <scheme val="minor"/>
    </font>
    <font>
      <b/>
      <sz val="10"/>
      <color indexed="81"/>
      <name val="Tahoma"/>
      <family val="2"/>
    </font>
    <font>
      <sz val="22"/>
      <name val="Bradley Hand ITC"/>
      <family val="4"/>
    </font>
    <font>
      <b/>
      <i/>
      <sz val="10"/>
      <color theme="1"/>
      <name val="Calibri"/>
      <family val="2"/>
      <scheme val="minor"/>
    </font>
    <font>
      <sz val="10"/>
      <name val="Calibri Light"/>
      <family val="2"/>
      <scheme val="major"/>
    </font>
    <font>
      <sz val="10"/>
      <color theme="1"/>
      <name val="Calibri Light"/>
      <family val="2"/>
      <scheme val="major"/>
    </font>
    <font>
      <sz val="10"/>
      <color theme="0"/>
      <name val="Calibri Light"/>
      <family val="2"/>
      <scheme val="major"/>
    </font>
    <font>
      <i/>
      <sz val="10"/>
      <color theme="0"/>
      <name val="Calibri"/>
      <family val="2"/>
      <scheme val="minor"/>
    </font>
    <font>
      <sz val="8"/>
      <name val="Arial"/>
      <family val="2"/>
    </font>
    <font>
      <sz val="10"/>
      <name val="Arial"/>
      <family val="2"/>
    </font>
    <font>
      <i/>
      <sz val="11"/>
      <color rgb="FF005293"/>
      <name val="Calibri"/>
      <family val="2"/>
      <scheme val="minor"/>
    </font>
    <font>
      <sz val="11"/>
      <color rgb="FF005293"/>
      <name val="Calibri"/>
      <family val="2"/>
      <scheme val="minor"/>
    </font>
    <font>
      <i/>
      <sz val="11"/>
      <color theme="1"/>
      <name val="Calibri"/>
      <family val="2"/>
      <scheme val="minor"/>
    </font>
  </fonts>
  <fills count="9">
    <fill>
      <patternFill patternType="none"/>
    </fill>
    <fill>
      <patternFill patternType="gray125"/>
    </fill>
    <fill>
      <patternFill patternType="solid">
        <fgColor rgb="FFD5ECFF"/>
        <bgColor indexed="64"/>
      </patternFill>
    </fill>
    <fill>
      <patternFill patternType="solid">
        <fgColor rgb="FFBEAA90"/>
        <bgColor indexed="64"/>
      </patternFill>
    </fill>
    <fill>
      <patternFill patternType="solid">
        <fgColor rgb="FF005293"/>
        <bgColor indexed="64"/>
      </patternFill>
    </fill>
    <fill>
      <patternFill patternType="solid">
        <fgColor rgb="FF009EB5"/>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2">
    <xf numFmtId="0" fontId="0" fillId="0" borderId="0" xfId="0"/>
    <xf numFmtId="0" fontId="2" fillId="2" borderId="0" xfId="0" applyFont="1" applyFill="1" applyAlignment="1">
      <alignment horizontal="center"/>
    </xf>
    <xf numFmtId="0" fontId="2" fillId="2" borderId="0" xfId="0" applyFont="1" applyFill="1"/>
    <xf numFmtId="0" fontId="3" fillId="2" borderId="1" xfId="0" applyFont="1" applyFill="1" applyBorder="1"/>
    <xf numFmtId="0" fontId="3" fillId="2" borderId="0" xfId="0" applyFont="1" applyFill="1" applyBorder="1" applyAlignment="1" applyProtection="1">
      <alignment horizontal="center"/>
      <protection locked="0"/>
    </xf>
    <xf numFmtId="0" fontId="2" fillId="2" borderId="0"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center"/>
    </xf>
    <xf numFmtId="0" fontId="5" fillId="0" borderId="1" xfId="0" applyFont="1" applyFill="1" applyBorder="1" applyAlignment="1" applyProtection="1">
      <alignment horizontal="left"/>
      <protection locked="0"/>
    </xf>
    <xf numFmtId="0" fontId="5" fillId="2" borderId="0" xfId="0" applyFont="1" applyFill="1" applyBorder="1" applyAlignment="1" applyProtection="1">
      <alignment horizontal="center"/>
      <protection locked="0"/>
    </xf>
    <xf numFmtId="0" fontId="2" fillId="3" borderId="1" xfId="0" applyFont="1" applyFill="1" applyBorder="1" applyAlignment="1">
      <alignment horizontal="left"/>
    </xf>
    <xf numFmtId="0" fontId="6" fillId="4" borderId="1" xfId="0" applyFont="1" applyFill="1" applyBorder="1"/>
    <xf numFmtId="0" fontId="6" fillId="4" borderId="2" xfId="0" applyFont="1" applyFill="1" applyBorder="1" applyAlignment="1">
      <alignment horizontal="left"/>
    </xf>
    <xf numFmtId="0" fontId="6" fillId="4" borderId="1" xfId="0" applyFont="1" applyFill="1" applyBorder="1" applyAlignment="1">
      <alignment horizontal="left"/>
    </xf>
    <xf numFmtId="0" fontId="6" fillId="2" borderId="0" xfId="0" applyFont="1" applyFill="1" applyBorder="1" applyAlignment="1">
      <alignment horizontal="center"/>
    </xf>
    <xf numFmtId="0" fontId="6" fillId="5" borderId="1" xfId="0" applyFont="1" applyFill="1" applyBorder="1"/>
    <xf numFmtId="0" fontId="6" fillId="5" borderId="2" xfId="0" applyFont="1" applyFill="1" applyBorder="1" applyAlignment="1">
      <alignment horizontal="left"/>
    </xf>
    <xf numFmtId="0" fontId="6" fillId="5" borderId="3" xfId="0" applyFont="1" applyFill="1" applyBorder="1" applyAlignment="1">
      <alignment horizontal="left"/>
    </xf>
    <xf numFmtId="0" fontId="7" fillId="0" borderId="2"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2" borderId="0" xfId="0" applyFont="1" applyFill="1" applyBorder="1" applyAlignment="1" applyProtection="1">
      <alignment horizontal="center"/>
      <protection locked="0"/>
    </xf>
    <xf numFmtId="0" fontId="2" fillId="2" borderId="0" xfId="0" applyFont="1" applyFill="1" applyAlignment="1">
      <alignment horizontal="left"/>
    </xf>
    <xf numFmtId="0" fontId="6" fillId="4" borderId="2" xfId="0" applyFont="1" applyFill="1" applyBorder="1" applyAlignment="1">
      <alignment horizontal="center"/>
    </xf>
    <xf numFmtId="0" fontId="6" fillId="4" borderId="3" xfId="0" applyFont="1" applyFill="1" applyBorder="1" applyAlignment="1">
      <alignment horizontal="left"/>
    </xf>
    <xf numFmtId="0" fontId="6" fillId="5" borderId="2" xfId="0" applyFont="1" applyFill="1" applyBorder="1"/>
    <xf numFmtId="0" fontId="2" fillId="3" borderId="4" xfId="0" applyFont="1" applyFill="1" applyBorder="1" applyAlignment="1">
      <alignment horizontal="left"/>
    </xf>
    <xf numFmtId="0" fontId="2" fillId="3" borderId="1" xfId="0" applyFont="1" applyFill="1" applyBorder="1"/>
    <xf numFmtId="0" fontId="4" fillId="2" borderId="0" xfId="0" applyFont="1" applyFill="1" applyAlignment="1">
      <alignment horizontal="right"/>
    </xf>
    <xf numFmtId="0" fontId="6" fillId="4" borderId="1" xfId="0" applyFont="1" applyFill="1" applyBorder="1" applyAlignment="1">
      <alignment horizontal="center"/>
    </xf>
    <xf numFmtId="0" fontId="6" fillId="5" borderId="1" xfId="0" applyFont="1" applyFill="1" applyBorder="1" applyAlignment="1">
      <alignment horizontal="left"/>
    </xf>
    <xf numFmtId="0" fontId="6" fillId="5" borderId="1" xfId="0" applyFont="1" applyFill="1" applyBorder="1" applyAlignment="1">
      <alignment horizontal="center"/>
    </xf>
    <xf numFmtId="0" fontId="2" fillId="2" borderId="1" xfId="0" applyFont="1" applyFill="1" applyBorder="1" applyAlignment="1">
      <alignment horizontal="left"/>
    </xf>
    <xf numFmtId="0" fontId="2" fillId="0" borderId="1" xfId="0" applyFont="1" applyFill="1" applyBorder="1" applyAlignment="1" applyProtection="1">
      <alignment horizontal="center"/>
      <protection locked="0"/>
    </xf>
    <xf numFmtId="0" fontId="2" fillId="0" borderId="2" xfId="0" applyFont="1" applyFill="1" applyBorder="1" applyAlignment="1" applyProtection="1">
      <alignment horizontal="left"/>
      <protection locked="0"/>
    </xf>
    <xf numFmtId="0" fontId="2" fillId="3" borderId="1" xfId="0" applyFont="1" applyFill="1" applyBorder="1" applyAlignment="1" applyProtection="1">
      <alignment horizontal="center"/>
      <protection locked="0"/>
    </xf>
    <xf numFmtId="0" fontId="2" fillId="3" borderId="5" xfId="0" applyFont="1" applyFill="1" applyBorder="1" applyAlignment="1">
      <alignment horizontal="left"/>
    </xf>
    <xf numFmtId="0" fontId="2" fillId="2" borderId="3" xfId="0" applyFont="1" applyFill="1" applyBorder="1" applyAlignment="1">
      <alignment horizontal="left"/>
    </xf>
    <xf numFmtId="0" fontId="2" fillId="0" borderId="3" xfId="0" applyFont="1" applyFill="1" applyBorder="1" applyAlignment="1" applyProtection="1">
      <alignment horizontal="center"/>
      <protection locked="0"/>
    </xf>
    <xf numFmtId="0" fontId="2" fillId="0" borderId="6" xfId="0" applyFont="1" applyFill="1" applyBorder="1" applyAlignment="1" applyProtection="1">
      <alignment horizontal="left"/>
      <protection locked="0"/>
    </xf>
    <xf numFmtId="0" fontId="2" fillId="3" borderId="7" xfId="0" applyFont="1" applyFill="1" applyBorder="1" applyAlignment="1">
      <alignment horizontal="left"/>
    </xf>
    <xf numFmtId="0" fontId="2" fillId="2" borderId="8" xfId="0" applyFont="1" applyFill="1" applyBorder="1" applyAlignment="1">
      <alignment horizontal="left"/>
    </xf>
    <xf numFmtId="0" fontId="2" fillId="2" borderId="8" xfId="0" applyFont="1" applyFill="1" applyBorder="1" applyAlignment="1" applyProtection="1">
      <alignment horizontal="left"/>
      <protection locked="0"/>
    </xf>
    <xf numFmtId="0" fontId="2" fillId="2" borderId="8" xfId="0" applyFont="1" applyFill="1" applyBorder="1" applyAlignment="1" applyProtection="1">
      <alignment horizontal="center"/>
      <protection locked="0"/>
    </xf>
    <xf numFmtId="0" fontId="6" fillId="4" borderId="4" xfId="0" applyFont="1" applyFill="1" applyBorder="1" applyAlignment="1">
      <alignment horizontal="left"/>
    </xf>
    <xf numFmtId="0" fontId="6" fillId="4" borderId="4" xfId="0" applyFont="1" applyFill="1" applyBorder="1" applyAlignment="1">
      <alignment horizontal="center"/>
    </xf>
    <xf numFmtId="0" fontId="6" fillId="5" borderId="1" xfId="0" applyFont="1" applyFill="1" applyBorder="1" applyAlignment="1">
      <alignment horizontal="left" wrapText="1"/>
    </xf>
    <xf numFmtId="0" fontId="5" fillId="0" borderId="1" xfId="0" applyFont="1" applyFill="1" applyBorder="1" applyAlignment="1">
      <alignment horizontal="left"/>
    </xf>
    <xf numFmtId="0" fontId="2" fillId="0" borderId="1" xfId="0" applyFont="1" applyFill="1" applyBorder="1" applyAlignment="1" applyProtection="1">
      <alignment horizontal="right"/>
      <protection locked="0"/>
    </xf>
    <xf numFmtId="0" fontId="2" fillId="0" borderId="1" xfId="0" applyFont="1" applyFill="1" applyBorder="1" applyAlignment="1" applyProtection="1">
      <alignment horizontal="left"/>
      <protection locked="0"/>
    </xf>
    <xf numFmtId="0" fontId="2" fillId="3" borderId="0" xfId="0" applyFont="1" applyFill="1" applyBorder="1" applyAlignment="1">
      <alignment horizontal="left"/>
    </xf>
    <xf numFmtId="0" fontId="5" fillId="0" borderId="1" xfId="0" applyFont="1" applyFill="1" applyBorder="1"/>
    <xf numFmtId="0" fontId="6" fillId="4" borderId="1" xfId="0" applyFont="1" applyFill="1" applyBorder="1" applyAlignment="1">
      <alignment horizontal="left" vertical="center"/>
    </xf>
    <xf numFmtId="0" fontId="6" fillId="4" borderId="0" xfId="0" applyFont="1" applyFill="1" applyAlignment="1">
      <alignment horizontal="left"/>
    </xf>
    <xf numFmtId="0" fontId="6" fillId="4" borderId="0" xfId="0" applyFont="1" applyFill="1" applyAlignment="1">
      <alignment horizontal="center"/>
    </xf>
    <xf numFmtId="0" fontId="6" fillId="5" borderId="9" xfId="0" applyFont="1" applyFill="1" applyBorder="1" applyAlignment="1">
      <alignment horizontal="left"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1" xfId="0" applyFont="1" applyFill="1" applyBorder="1" applyAlignment="1">
      <alignment horizontal="left" vertical="center"/>
    </xf>
    <xf numFmtId="0" fontId="2" fillId="2" borderId="1" xfId="0" applyFont="1" applyFill="1" applyBorder="1"/>
    <xf numFmtId="0" fontId="2" fillId="0" borderId="1" xfId="0" applyFont="1" applyFill="1" applyBorder="1" applyAlignment="1" applyProtection="1">
      <alignment horizontal="center" vertical="top"/>
      <protection locked="0"/>
    </xf>
    <xf numFmtId="0" fontId="2" fillId="0" borderId="2" xfId="0" applyFont="1" applyFill="1" applyBorder="1" applyAlignment="1" applyProtection="1">
      <alignment horizontal="center" vertical="top"/>
      <protection locked="0"/>
    </xf>
    <xf numFmtId="0" fontId="2" fillId="0" borderId="1" xfId="0" applyFont="1" applyFill="1" applyBorder="1" applyProtection="1">
      <protection locked="0"/>
    </xf>
    <xf numFmtId="0" fontId="7" fillId="0" borderId="2" xfId="0" applyFont="1" applyFill="1" applyBorder="1" applyAlignment="1" applyProtection="1">
      <alignment horizontal="center" vertical="top"/>
      <protection locked="0"/>
    </xf>
    <xf numFmtId="0" fontId="5" fillId="0" borderId="1" xfId="0" applyFont="1" applyFill="1" applyBorder="1" applyProtection="1">
      <protection locked="0"/>
    </xf>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horizontal="right" vertical="top" indent="1"/>
    </xf>
    <xf numFmtId="0" fontId="2" fillId="3" borderId="1" xfId="0" applyFont="1" applyFill="1" applyBorder="1" applyAlignment="1">
      <alignment horizontal="left" vertical="top"/>
    </xf>
    <xf numFmtId="0" fontId="2" fillId="2" borderId="0" xfId="0" applyFont="1" applyFill="1" applyBorder="1" applyAlignment="1">
      <alignment horizontal="left" vertical="top"/>
    </xf>
    <xf numFmtId="0" fontId="2" fillId="4" borderId="9" xfId="0" applyFont="1" applyFill="1" applyBorder="1" applyAlignment="1">
      <alignment vertical="top"/>
    </xf>
    <xf numFmtId="0" fontId="6" fillId="4" borderId="4" xfId="0" applyFont="1" applyFill="1" applyBorder="1" applyAlignment="1">
      <alignment horizontal="left" wrapText="1"/>
    </xf>
    <xf numFmtId="0" fontId="6" fillId="4" borderId="1" xfId="0" applyFont="1" applyFill="1" applyBorder="1" applyAlignment="1">
      <alignment horizontal="left" wrapText="1"/>
    </xf>
    <xf numFmtId="0" fontId="5" fillId="0" borderId="1" xfId="0" applyFont="1" applyFill="1" applyBorder="1" applyAlignment="1" applyProtection="1">
      <alignment horizontal="left" vertical="top"/>
      <protection locked="0"/>
    </xf>
    <xf numFmtId="0" fontId="11" fillId="0" borderId="1" xfId="0" applyFont="1" applyFill="1" applyBorder="1" applyAlignment="1" applyProtection="1">
      <alignment horizontal="left" vertical="top" wrapText="1"/>
      <protection locked="0"/>
    </xf>
    <xf numFmtId="0" fontId="7" fillId="3" borderId="1" xfId="0" applyFont="1" applyFill="1" applyBorder="1" applyAlignment="1">
      <alignment horizontal="left" vertical="top"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1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11"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0" fillId="2" borderId="0" xfId="0" applyFill="1"/>
    <xf numFmtId="0" fontId="4" fillId="2" borderId="0" xfId="0" applyFont="1" applyFill="1" applyBorder="1" applyAlignment="1">
      <alignment horizontal="right" vertical="top" wrapText="1"/>
    </xf>
    <xf numFmtId="0" fontId="4" fillId="2" borderId="0" xfId="0" applyFont="1" applyFill="1" applyBorder="1" applyAlignment="1">
      <alignment horizontal="left" vertical="top"/>
    </xf>
    <xf numFmtId="0" fontId="6" fillId="5" borderId="1" xfId="0" applyFont="1" applyFill="1" applyBorder="1" applyAlignment="1">
      <alignment horizontal="left" vertical="top" wrapText="1"/>
    </xf>
    <xf numFmtId="0" fontId="11" fillId="5" borderId="1" xfId="0" applyFont="1" applyFill="1" applyBorder="1" applyAlignment="1">
      <alignment horizontal="center" vertical="top"/>
    </xf>
    <xf numFmtId="0" fontId="2" fillId="5" borderId="1" xfId="0" applyFont="1" applyFill="1" applyBorder="1" applyAlignment="1" applyProtection="1">
      <alignment horizontal="center"/>
      <protection locked="0"/>
    </xf>
    <xf numFmtId="0" fontId="11" fillId="5" borderId="1" xfId="0" applyFont="1" applyFill="1" applyBorder="1" applyAlignment="1">
      <alignment horizontal="center" vertical="top" wrapText="1"/>
    </xf>
    <xf numFmtId="0" fontId="5" fillId="0" borderId="1" xfId="0" applyFont="1" applyFill="1" applyBorder="1" applyAlignment="1" applyProtection="1">
      <alignment horizontal="left" vertical="top" wrapText="1"/>
      <protection locked="0"/>
    </xf>
    <xf numFmtId="0" fontId="2" fillId="3" borderId="1" xfId="0" applyFont="1" applyFill="1" applyBorder="1" applyAlignment="1">
      <alignment horizontal="center"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center" vertical="top" wrapText="1"/>
    </xf>
    <xf numFmtId="0" fontId="2" fillId="2" borderId="0" xfId="0" applyFont="1" applyFill="1" applyAlignment="1">
      <alignment wrapText="1"/>
    </xf>
    <xf numFmtId="0" fontId="4" fillId="2" borderId="0" xfId="0" applyFont="1" applyFill="1" applyBorder="1" applyAlignment="1">
      <alignment horizontal="left" vertical="top" wrapText="1"/>
    </xf>
    <xf numFmtId="0" fontId="4" fillId="2" borderId="9" xfId="0" applyFont="1" applyFill="1" applyBorder="1" applyAlignment="1">
      <alignment horizontal="left" vertical="top"/>
    </xf>
    <xf numFmtId="0" fontId="4" fillId="2" borderId="0" xfId="0" applyFont="1" applyFill="1" applyAlignment="1">
      <alignment horizontal="left"/>
    </xf>
    <xf numFmtId="0" fontId="6" fillId="5" borderId="4"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0" borderId="1" xfId="0" applyFont="1" applyFill="1" applyBorder="1" applyAlignment="1" applyProtection="1">
      <alignment horizontal="left" wrapText="1"/>
      <protection locked="0"/>
    </xf>
    <xf numFmtId="0" fontId="4" fillId="2" borderId="0" xfId="0" applyFont="1" applyFill="1" applyBorder="1" applyAlignment="1">
      <alignment horizontal="left" wrapText="1"/>
    </xf>
    <xf numFmtId="0" fontId="4" fillId="2" borderId="0" xfId="0" applyFont="1" applyFill="1" applyBorder="1" applyAlignment="1">
      <alignment horizontal="left"/>
    </xf>
    <xf numFmtId="0" fontId="11" fillId="5"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5" borderId="1" xfId="0" applyFont="1" applyFill="1" applyBorder="1" applyAlignment="1">
      <alignment horizontal="center" vertical="top"/>
    </xf>
    <xf numFmtId="0" fontId="2" fillId="5" borderId="1" xfId="0" applyFont="1" applyFill="1" applyBorder="1" applyAlignment="1">
      <alignment horizontal="left" vertical="top" wrapText="1"/>
    </xf>
    <xf numFmtId="0" fontId="2" fillId="0" borderId="1" xfId="0" applyFont="1" applyFill="1" applyBorder="1" applyAlignment="1">
      <alignment horizontal="center" vertical="top"/>
    </xf>
    <xf numFmtId="0" fontId="0" fillId="0" borderId="0" xfId="0" applyAlignment="1">
      <alignment wrapText="1"/>
    </xf>
    <xf numFmtId="0" fontId="6" fillId="4" borderId="3" xfId="0" applyFont="1" applyFill="1" applyBorder="1" applyAlignment="1">
      <alignment horizontal="left" wrapText="1"/>
    </xf>
    <xf numFmtId="0" fontId="7" fillId="2" borderId="0" xfId="0" applyFont="1" applyFill="1" applyBorder="1" applyAlignment="1">
      <alignment horizontal="left" vertical="top"/>
    </xf>
    <xf numFmtId="0" fontId="7" fillId="2" borderId="1" xfId="0" applyFont="1" applyFill="1" applyBorder="1" applyAlignment="1">
      <alignment horizontal="left" vertical="top"/>
    </xf>
    <xf numFmtId="0" fontId="7" fillId="0" borderId="1" xfId="0" applyFont="1" applyFill="1" applyBorder="1" applyAlignment="1" applyProtection="1">
      <alignment horizontal="center" vertical="top"/>
      <protection locked="0"/>
    </xf>
    <xf numFmtId="0" fontId="7" fillId="2" borderId="1" xfId="0" applyFont="1" applyFill="1" applyBorder="1" applyAlignment="1">
      <alignment horizontal="left" vertical="top" wrapText="1"/>
    </xf>
    <xf numFmtId="0" fontId="4" fillId="2" borderId="0" xfId="0" applyFont="1" applyFill="1" applyAlignment="1">
      <alignment horizontal="left" vertical="top"/>
    </xf>
    <xf numFmtId="0" fontId="6" fillId="5" borderId="9"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1" xfId="0" applyFont="1" applyFill="1" applyBorder="1" applyAlignment="1" applyProtection="1">
      <alignment horizontal="left" wrapText="1"/>
      <protection locked="0"/>
    </xf>
    <xf numFmtId="0" fontId="2" fillId="3" borderId="1" xfId="0" applyFont="1" applyFill="1" applyBorder="1" applyAlignment="1">
      <alignment horizontal="center" vertical="top"/>
    </xf>
    <xf numFmtId="0" fontId="2" fillId="2" borderId="0" xfId="0" applyFont="1" applyFill="1" applyAlignment="1">
      <alignment horizontal="center" vertical="top"/>
    </xf>
    <xf numFmtId="0" fontId="2" fillId="2" borderId="0" xfId="0" applyFont="1" applyFill="1" applyBorder="1" applyAlignment="1">
      <alignment horizontal="right" vertical="top" wrapText="1"/>
    </xf>
    <xf numFmtId="0" fontId="4" fillId="3" borderId="1" xfId="0" applyFont="1" applyFill="1" applyBorder="1" applyAlignment="1">
      <alignment horizontal="left" vertical="top" wrapText="1"/>
    </xf>
    <xf numFmtId="0" fontId="6" fillId="5" borderId="2" xfId="0" applyFont="1" applyFill="1" applyBorder="1" applyAlignment="1">
      <alignment horizontal="left" wrapText="1"/>
    </xf>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4" fillId="2" borderId="0" xfId="0" applyFont="1" applyFill="1" applyBorder="1" applyAlignment="1">
      <alignment horizontal="center" vertical="top"/>
    </xf>
    <xf numFmtId="0" fontId="0" fillId="3" borderId="1" xfId="0" applyFont="1" applyFill="1" applyBorder="1" applyAlignment="1">
      <alignment horizontal="left" vertical="top" wrapText="1"/>
    </xf>
    <xf numFmtId="0" fontId="0" fillId="2" borderId="0" xfId="0" applyFont="1" applyFill="1" applyBorder="1" applyAlignment="1">
      <alignment horizontal="left" vertical="top"/>
    </xf>
    <xf numFmtId="0" fontId="0"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15" fillId="2" borderId="0" xfId="0" applyFont="1" applyFill="1" applyBorder="1" applyAlignment="1">
      <alignment horizontal="center" vertical="top"/>
    </xf>
    <xf numFmtId="0" fontId="0" fillId="2" borderId="0" xfId="0" applyFill="1" applyBorder="1" applyAlignment="1">
      <alignment horizontal="center" vertical="top" wrapText="1"/>
    </xf>
    <xf numFmtId="0" fontId="6" fillId="4" borderId="1" xfId="0" applyFont="1" applyFill="1" applyBorder="1" applyAlignment="1">
      <alignment horizontal="center" wrapText="1"/>
    </xf>
    <xf numFmtId="0" fontId="2" fillId="5" borderId="1" xfId="0" applyFont="1" applyFill="1" applyBorder="1"/>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wrapText="1"/>
      <protection locked="0"/>
    </xf>
    <xf numFmtId="0" fontId="2" fillId="2" borderId="1" xfId="0" applyFont="1" applyFill="1" applyBorder="1" applyAlignment="1">
      <alignment wrapText="1"/>
    </xf>
    <xf numFmtId="0" fontId="11" fillId="5" borderId="1" xfId="0" applyFont="1" applyFill="1" applyBorder="1"/>
    <xf numFmtId="0" fontId="2" fillId="2" borderId="1"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2" fillId="2" borderId="11" xfId="0" applyFont="1" applyFill="1" applyBorder="1" applyAlignment="1">
      <alignment horizontal="left"/>
    </xf>
    <xf numFmtId="0" fontId="7" fillId="5"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12" fillId="5" borderId="1" xfId="0" applyFont="1" applyFill="1" applyBorder="1" applyAlignment="1">
      <alignment horizontal="left" wrapText="1"/>
    </xf>
    <xf numFmtId="0" fontId="2" fillId="3" borderId="1" xfId="0" applyFont="1" applyFill="1" applyBorder="1" applyAlignment="1">
      <alignment horizontal="left" wrapText="1"/>
    </xf>
    <xf numFmtId="0" fontId="3" fillId="2" borderId="0" xfId="0" applyFont="1" applyFill="1" applyBorder="1"/>
    <xf numFmtId="0" fontId="7" fillId="2" borderId="0" xfId="0" applyFont="1" applyFill="1" applyBorder="1" applyAlignment="1" applyProtection="1">
      <alignment horizontal="left"/>
      <protection locked="0"/>
    </xf>
    <xf numFmtId="0" fontId="2" fillId="2" borderId="2" xfId="0" applyFont="1" applyFill="1" applyBorder="1" applyAlignment="1">
      <alignment horizontal="left"/>
    </xf>
    <xf numFmtId="0" fontId="18" fillId="6" borderId="1" xfId="0" applyFont="1" applyFill="1" applyBorder="1" applyAlignment="1">
      <alignment wrapText="1"/>
    </xf>
    <xf numFmtId="0" fontId="7" fillId="6" borderId="2" xfId="0" applyFont="1" applyFill="1" applyBorder="1" applyAlignment="1" applyProtection="1">
      <alignment horizontal="left"/>
      <protection locked="0"/>
    </xf>
    <xf numFmtId="0" fontId="2" fillId="2" borderId="0" xfId="0" applyFont="1" applyFill="1" applyAlignment="1">
      <alignment horizontal="center"/>
    </xf>
    <xf numFmtId="0" fontId="2" fillId="2" borderId="0" xfId="0" applyFont="1" applyFill="1" applyAlignment="1">
      <alignment horizontal="center"/>
    </xf>
    <xf numFmtId="0" fontId="3" fillId="0" borderId="1" xfId="0" applyFont="1" applyFill="1" applyBorder="1" applyAlignment="1" applyProtection="1">
      <alignment horizontal="left"/>
      <protection locked="0"/>
    </xf>
    <xf numFmtId="0" fontId="6" fillId="5" borderId="2" xfId="0" applyFont="1" applyFill="1" applyBorder="1" applyAlignment="1">
      <alignment horizontal="left"/>
    </xf>
    <xf numFmtId="0" fontId="6" fillId="5" borderId="5" xfId="0" applyFont="1" applyFill="1" applyBorder="1" applyAlignment="1">
      <alignment horizontal="left"/>
    </xf>
    <xf numFmtId="0" fontId="17" fillId="6" borderId="2" xfId="0" applyFont="1" applyFill="1" applyBorder="1" applyAlignment="1" applyProtection="1">
      <alignment horizontal="center" vertical="center"/>
      <protection locked="0"/>
    </xf>
    <xf numFmtId="0" fontId="17" fillId="6" borderId="5" xfId="0" applyFont="1" applyFill="1" applyBorder="1" applyAlignment="1" applyProtection="1">
      <alignment horizontal="center" vertical="center"/>
      <protection locked="0"/>
    </xf>
    <xf numFmtId="0" fontId="2" fillId="2" borderId="0"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9"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9" xfId="0" applyFill="1" applyBorder="1" applyAlignment="1">
      <alignment horizontal="center" vertical="top" wrapText="1"/>
    </xf>
    <xf numFmtId="0" fontId="2" fillId="2" borderId="0" xfId="0" applyFont="1" applyFill="1" applyAlignment="1">
      <alignment horizontal="center" wrapText="1"/>
    </xf>
    <xf numFmtId="0" fontId="2" fillId="2" borderId="0" xfId="0" applyFont="1" applyFill="1" applyAlignment="1">
      <alignment horizontal="center" vertical="top"/>
    </xf>
    <xf numFmtId="0" fontId="5" fillId="7" borderId="0" xfId="0" applyFont="1" applyFill="1"/>
    <xf numFmtId="44" fontId="6" fillId="4" borderId="1" xfId="0" applyNumberFormat="1" applyFont="1" applyFill="1" applyBorder="1" applyAlignment="1">
      <alignment horizontal="center"/>
    </xf>
    <xf numFmtId="44" fontId="6" fillId="5" borderId="8" xfId="0" applyNumberFormat="1" applyFont="1" applyFill="1" applyBorder="1" applyAlignment="1">
      <alignment horizontal="left"/>
    </xf>
    <xf numFmtId="0" fontId="11" fillId="5" borderId="0" xfId="0" applyFont="1" applyFill="1" applyAlignment="1">
      <alignment horizontal="center"/>
    </xf>
    <xf numFmtId="0" fontId="11" fillId="5" borderId="0" xfId="0" applyFont="1" applyFill="1"/>
    <xf numFmtId="0" fontId="7" fillId="2" borderId="1" xfId="0" applyFont="1" applyFill="1" applyBorder="1"/>
    <xf numFmtId="0" fontId="7" fillId="2" borderId="1" xfId="0" applyFont="1" applyFill="1" applyBorder="1" applyAlignment="1">
      <alignment horizontal="center"/>
    </xf>
    <xf numFmtId="0" fontId="7" fillId="0" borderId="1" xfId="0" applyFont="1" applyBorder="1" applyProtection="1">
      <protection locked="0"/>
    </xf>
    <xf numFmtId="0" fontId="19" fillId="7" borderId="1" xfId="0" applyFont="1" applyFill="1" applyBorder="1"/>
    <xf numFmtId="0" fontId="19" fillId="0" borderId="1" xfId="0" applyFont="1" applyBorder="1"/>
    <xf numFmtId="0" fontId="2" fillId="0" borderId="1" xfId="0" applyFont="1" applyBorder="1" applyProtection="1">
      <protection locked="0"/>
    </xf>
    <xf numFmtId="164" fontId="7" fillId="2" borderId="1" xfId="0" applyNumberFormat="1" applyFont="1" applyFill="1" applyBorder="1" applyAlignment="1">
      <alignment horizontal="center"/>
    </xf>
    <xf numFmtId="1" fontId="7" fillId="0" borderId="1" xfId="0" applyNumberFormat="1" applyFont="1" applyBorder="1" applyProtection="1">
      <protection locked="0"/>
    </xf>
    <xf numFmtId="1" fontId="19" fillId="7" borderId="1" xfId="0" applyNumberFormat="1" applyFont="1" applyFill="1" applyBorder="1"/>
    <xf numFmtId="0" fontId="20" fillId="2" borderId="0" xfId="0" applyFont="1" applyFill="1"/>
    <xf numFmtId="0" fontId="6" fillId="5" borderId="8" xfId="0" applyFont="1" applyFill="1" applyBorder="1"/>
    <xf numFmtId="0" fontId="11" fillId="5" borderId="8" xfId="0" applyFont="1" applyFill="1" applyBorder="1" applyAlignment="1">
      <alignment horizontal="center"/>
    </xf>
    <xf numFmtId="1" fontId="11" fillId="5" borderId="8" xfId="0" applyNumberFormat="1" applyFont="1" applyFill="1" applyBorder="1"/>
    <xf numFmtId="1" fontId="21" fillId="5" borderId="8" xfId="0" applyNumberFormat="1" applyFont="1" applyFill="1" applyBorder="1"/>
    <xf numFmtId="0" fontId="22" fillId="5" borderId="8" xfId="0" applyFont="1" applyFill="1" applyBorder="1"/>
    <xf numFmtId="0" fontId="7" fillId="2" borderId="1" xfId="0" applyFont="1" applyFill="1" applyBorder="1" applyAlignment="1">
      <alignment horizontal="left" indent="1"/>
    </xf>
    <xf numFmtId="1" fontId="19" fillId="8" borderId="1" xfId="0" applyNumberFormat="1" applyFont="1" applyFill="1" applyBorder="1"/>
    <xf numFmtId="0" fontId="12" fillId="2" borderId="0" xfId="0" applyFont="1" applyFill="1"/>
    <xf numFmtId="0" fontId="7" fillId="2" borderId="0" xfId="0" applyFont="1" applyFill="1" applyAlignment="1">
      <alignment horizontal="center"/>
    </xf>
    <xf numFmtId="1" fontId="7" fillId="2" borderId="0" xfId="0" applyNumberFormat="1" applyFont="1" applyFill="1"/>
    <xf numFmtId="1" fontId="19" fillId="2" borderId="0" xfId="0" applyNumberFormat="1" applyFont="1" applyFill="1"/>
    <xf numFmtId="0" fontId="11" fillId="5" borderId="8" xfId="0" applyFont="1" applyFill="1" applyBorder="1"/>
    <xf numFmtId="0" fontId="7" fillId="2" borderId="4" xfId="0" applyFont="1" applyFill="1" applyBorder="1"/>
    <xf numFmtId="0" fontId="7" fillId="2" borderId="4" xfId="0" applyFont="1" applyFill="1" applyBorder="1" applyAlignment="1">
      <alignment horizontal="center"/>
    </xf>
    <xf numFmtId="0" fontId="7" fillId="0" borderId="4" xfId="0" applyFont="1" applyBorder="1" applyProtection="1">
      <protection locked="0"/>
    </xf>
    <xf numFmtId="0" fontId="2" fillId="0" borderId="4" xfId="0" applyFont="1" applyBorder="1" applyProtection="1">
      <protection locked="0"/>
    </xf>
    <xf numFmtId="0" fontId="2" fillId="3" borderId="4" xfId="0" applyFont="1" applyFill="1" applyBorder="1"/>
    <xf numFmtId="0" fontId="7" fillId="2" borderId="1" xfId="0" applyFont="1" applyFill="1" applyBorder="1" applyAlignment="1">
      <alignment horizontal="left"/>
    </xf>
    <xf numFmtId="0" fontId="7" fillId="2" borderId="0" xfId="0" applyFont="1" applyFill="1"/>
    <xf numFmtId="0" fontId="19" fillId="2" borderId="0" xfId="0" applyFont="1" applyFill="1"/>
    <xf numFmtId="0" fontId="21" fillId="5" borderId="8" xfId="0" applyFont="1" applyFill="1" applyBorder="1"/>
    <xf numFmtId="0" fontId="23" fillId="2" borderId="0" xfId="0" applyFont="1" applyFill="1"/>
    <xf numFmtId="0" fontId="24" fillId="2" borderId="0" xfId="0" applyFont="1" applyFill="1"/>
    <xf numFmtId="0" fontId="24" fillId="2" borderId="0" xfId="0" applyFont="1" applyFill="1" applyAlignment="1">
      <alignment horizontal="right"/>
    </xf>
    <xf numFmtId="3" fontId="24" fillId="2" borderId="0" xfId="0" applyNumberFormat="1" applyFont="1" applyFill="1"/>
    <xf numFmtId="0" fontId="3" fillId="2" borderId="0" xfId="0" applyFont="1" applyFill="1" applyAlignment="1">
      <alignment horizontal="right"/>
    </xf>
    <xf numFmtId="164" fontId="3" fillId="2" borderId="12" xfId="0" applyNumberFormat="1" applyFont="1" applyFill="1" applyBorder="1"/>
    <xf numFmtId="0" fontId="25" fillId="2" borderId="0" xfId="0" applyFont="1" applyFill="1" applyAlignment="1">
      <alignment horizontal="left" vertical="center" wrapText="1"/>
    </xf>
    <xf numFmtId="0" fontId="26" fillId="2" borderId="0" xfId="0" applyFont="1" applyFill="1" applyAlignment="1">
      <alignment horizontal="left" vertical="center" wrapText="1"/>
    </xf>
    <xf numFmtId="0" fontId="0" fillId="2" borderId="0" xfId="0" applyFill="1" applyAlignment="1">
      <alignment horizontal="left" wrapText="1"/>
    </xf>
    <xf numFmtId="0" fontId="26" fillId="2" borderId="0" xfId="0" applyFont="1" applyFill="1" applyAlignment="1">
      <alignment horizontal="left" vertical="center" wrapText="1"/>
    </xf>
    <xf numFmtId="0" fontId="27" fillId="2" borderId="0" xfId="0" applyFont="1" applyFill="1" applyAlignment="1">
      <alignment vertical="center"/>
    </xf>
  </cellXfs>
  <cellStyles count="1">
    <cellStyle name="Normal" xfId="0" builtinId="0"/>
  </cellStyles>
  <dxfs count="178">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9"/>
        </patternFill>
      </fill>
    </dxf>
    <dxf>
      <fill>
        <patternFill>
          <bgColor rgb="FFC00000"/>
        </patternFill>
      </fill>
    </dxf>
    <dxf>
      <fill>
        <patternFill>
          <bgColor theme="5"/>
        </patternFill>
      </fill>
    </dxf>
    <dxf>
      <fill>
        <patternFill>
          <bgColor theme="9" tint="0.39994506668294322"/>
        </patternFill>
      </fill>
    </dxf>
    <dxf>
      <fill>
        <patternFill>
          <bgColor theme="0" tint="-0.499984740745262"/>
        </patternFill>
      </fill>
    </dxf>
    <dxf>
      <fill>
        <patternFill>
          <bgColor theme="9"/>
        </patternFill>
      </fill>
    </dxf>
    <dxf>
      <fill>
        <patternFill>
          <bgColor rgb="FFC00000"/>
        </patternFill>
      </fill>
    </dxf>
    <dxf>
      <fill>
        <patternFill>
          <bgColor theme="5"/>
        </patternFill>
      </fill>
    </dxf>
    <dxf>
      <fill>
        <patternFill>
          <bgColor theme="9" tint="0.39994506668294322"/>
        </patternFill>
      </fill>
    </dxf>
    <dxf>
      <fill>
        <patternFill>
          <bgColor theme="0" tint="-0.499984740745262"/>
        </patternFill>
      </fill>
    </dxf>
    <dxf>
      <fill>
        <patternFill>
          <bgColor theme="9"/>
        </patternFill>
      </fill>
    </dxf>
    <dxf>
      <fill>
        <patternFill>
          <bgColor rgb="FFC00000"/>
        </patternFill>
      </fill>
    </dxf>
    <dxf>
      <fill>
        <patternFill>
          <bgColor theme="5"/>
        </patternFill>
      </fill>
    </dxf>
    <dxf>
      <fill>
        <patternFill>
          <bgColor theme="9" tint="0.39994506668294322"/>
        </patternFill>
      </fill>
    </dxf>
    <dxf>
      <fill>
        <patternFill>
          <bgColor theme="0" tint="-0.499984740745262"/>
        </patternFill>
      </fill>
    </dxf>
    <dxf>
      <fill>
        <patternFill>
          <bgColor theme="9"/>
        </patternFill>
      </fill>
    </dxf>
    <dxf>
      <fill>
        <patternFill>
          <bgColor rgb="FFC00000"/>
        </patternFill>
      </fill>
    </dxf>
    <dxf>
      <fill>
        <patternFill>
          <bgColor theme="5"/>
        </patternFill>
      </fill>
    </dxf>
    <dxf>
      <fill>
        <patternFill>
          <bgColor theme="9" tint="0.39994506668294322"/>
        </patternFill>
      </fill>
    </dxf>
    <dxf>
      <fill>
        <patternFill>
          <bgColor theme="0" tint="-0.499984740745262"/>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9"/>
        </patternFill>
      </fill>
    </dxf>
    <dxf>
      <fill>
        <patternFill>
          <bgColor rgb="FFC00000"/>
        </patternFill>
      </fill>
    </dxf>
    <dxf>
      <fill>
        <patternFill>
          <bgColor theme="0" tint="-0.499984740745262"/>
        </patternFill>
      </fill>
    </dxf>
    <dxf>
      <fill>
        <patternFill>
          <bgColor theme="5"/>
        </patternFill>
      </fill>
    </dxf>
    <dxf>
      <fill>
        <patternFill>
          <bgColor theme="9"/>
        </patternFill>
      </fill>
    </dxf>
    <dxf>
      <fill>
        <patternFill>
          <bgColor rgb="FFC00000"/>
        </patternFill>
      </fill>
    </dxf>
    <dxf>
      <fill>
        <patternFill>
          <bgColor theme="0" tint="-0.499984740745262"/>
        </patternFill>
      </fill>
    </dxf>
    <dxf>
      <fill>
        <patternFill>
          <bgColor theme="5"/>
        </patternFill>
      </fill>
    </dxf>
    <dxf>
      <fill>
        <patternFill>
          <bgColor theme="9"/>
        </patternFill>
      </fill>
    </dxf>
    <dxf>
      <fill>
        <patternFill>
          <bgColor rgb="FFC00000"/>
        </patternFill>
      </fill>
    </dxf>
    <dxf>
      <fill>
        <patternFill>
          <bgColor theme="0" tint="-0.499984740745262"/>
        </patternFill>
      </fill>
    </dxf>
    <dxf>
      <fill>
        <patternFill>
          <bgColor theme="5"/>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rgb="FF92D050"/>
        </patternFill>
      </fill>
    </dxf>
    <dxf>
      <fill>
        <patternFill>
          <bgColor rgb="FFFFC000"/>
        </patternFill>
      </fill>
    </dxf>
    <dxf>
      <fill>
        <patternFill>
          <bgColor rgb="FFC00000"/>
        </patternFill>
      </fill>
    </dxf>
  </dxfs>
  <tableStyles count="0" defaultTableStyle="TableStyleMedium2" defaultPivotStyle="PivotStyleLight16"/>
  <colors>
    <mruColors>
      <color rgb="FFD5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1325393</xdr:colOff>
      <xdr:row>4</xdr:row>
      <xdr:rowOff>114600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1268243" cy="648000"/>
        </a:xfrm>
        <a:prstGeom prst="rect">
          <a:avLst/>
        </a:prstGeom>
      </xdr:spPr>
    </xdr:pic>
    <xdr:clientData/>
  </xdr:twoCellAnchor>
  <xdr:twoCellAnchor>
    <xdr:from>
      <xdr:col>0</xdr:col>
      <xdr:colOff>3209926</xdr:colOff>
      <xdr:row>0</xdr:row>
      <xdr:rowOff>95249</xdr:rowOff>
    </xdr:from>
    <xdr:to>
      <xdr:col>3</xdr:col>
      <xdr:colOff>971551</xdr:colOff>
      <xdr:row>4</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09926" y="95249"/>
          <a:ext cx="4648200"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baseline="0">
              <a:solidFill>
                <a:srgbClr val="005293"/>
              </a:solidFill>
            </a:rPr>
            <a:t>All the white boxes on each worksheet should be filled in before submitting an application for Road Construction Consent. </a:t>
          </a:r>
        </a:p>
        <a:p>
          <a:r>
            <a:rPr lang="en-GB" sz="1200" b="0" baseline="0">
              <a:solidFill>
                <a:srgbClr val="005293"/>
              </a:solidFill>
            </a:rPr>
            <a:t>Any queries? Contact </a:t>
          </a:r>
          <a:r>
            <a:rPr lang="en-GB" sz="1200" b="1" u="sng" baseline="0">
              <a:solidFill>
                <a:srgbClr val="005293"/>
              </a:solidFill>
            </a:rPr>
            <a:t>transportplanning@eastlothian.gov.uk</a:t>
          </a:r>
        </a:p>
        <a:p>
          <a:endParaRPr lang="en-GB" sz="1200" b="0" baseline="0">
            <a:solidFill>
              <a:srgbClr val="005293"/>
            </a:solidFill>
          </a:endParaRPr>
        </a:p>
        <a:p>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1857376</xdr:colOff>
      <xdr:row>0</xdr:row>
      <xdr:rowOff>66674</xdr:rowOff>
    </xdr:from>
    <xdr:to>
      <xdr:col>4</xdr:col>
      <xdr:colOff>28575</xdr:colOff>
      <xdr:row>4</xdr:row>
      <xdr:rowOff>114300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857376" y="66674"/>
          <a:ext cx="8105774" cy="695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rgbClr val="005293"/>
              </a:solidFill>
            </a:rPr>
            <a:t>Enter </a:t>
          </a:r>
          <a:r>
            <a:rPr lang="en-GB" sz="1200" b="0" baseline="0">
              <a:solidFill>
                <a:srgbClr val="005293"/>
              </a:solidFill>
            </a:rPr>
            <a:t>the text of any relevant planning conditions for each application e.g planning conditions which relate to speed limit changes, bus stops, gateways, lighting or crossing points on external streets, or any remote paths which need to be constructed.</a:t>
          </a:r>
        </a:p>
        <a:p>
          <a:endParaRPr lang="en-GB" sz="1100"/>
        </a:p>
      </xdr:txBody>
    </xdr:sp>
    <xdr:clientData/>
  </xdr:twoCellAnchor>
  <xdr:twoCellAnchor editAs="oneCell">
    <xdr:from>
      <xdr:col>0</xdr:col>
      <xdr:colOff>133350</xdr:colOff>
      <xdr:row>0</xdr:row>
      <xdr:rowOff>47625</xdr:rowOff>
    </xdr:from>
    <xdr:to>
      <xdr:col>0</xdr:col>
      <xdr:colOff>1401593</xdr:colOff>
      <xdr:row>4</xdr:row>
      <xdr:rowOff>86025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1268243" cy="64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0</xdr:col>
      <xdr:colOff>1334918</xdr:colOff>
      <xdr:row>4</xdr:row>
      <xdr:rowOff>105075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6675"/>
          <a:ext cx="1268243" cy="648000"/>
        </a:xfrm>
        <a:prstGeom prst="rect">
          <a:avLst/>
        </a:prstGeom>
      </xdr:spPr>
    </xdr:pic>
    <xdr:clientData/>
  </xdr:twoCellAnchor>
  <xdr:twoCellAnchor>
    <xdr:from>
      <xdr:col>0</xdr:col>
      <xdr:colOff>1876425</xdr:colOff>
      <xdr:row>0</xdr:row>
      <xdr:rowOff>76199</xdr:rowOff>
    </xdr:from>
    <xdr:to>
      <xdr:col>3</xdr:col>
      <xdr:colOff>2705100</xdr:colOff>
      <xdr:row>3</xdr:row>
      <xdr:rowOff>85724</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876425" y="76199"/>
          <a:ext cx="83058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rgbClr val="005293"/>
              </a:solidFill>
            </a:rPr>
            <a:t>If</a:t>
          </a:r>
          <a:r>
            <a:rPr lang="en-GB" sz="1200" b="0" baseline="0">
              <a:solidFill>
                <a:srgbClr val="005293"/>
              </a:solidFill>
            </a:rPr>
            <a:t> independent external audits have been required, you must itemise the issues raised below, together with your response to these. </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0</xdr:col>
      <xdr:colOff>1392068</xdr:colOff>
      <xdr:row>3</xdr:row>
      <xdr:rowOff>143175</xdr:rowOff>
    </xdr:to>
    <xdr:pic>
      <xdr:nvPicPr>
        <xdr:cNvPr id="2" name="Picture 1">
          <a:extLst>
            <a:ext uri="{FF2B5EF4-FFF2-40B4-BE49-F238E27FC236}">
              <a16:creationId xmlns:a16="http://schemas.microsoft.com/office/drawing/2014/main" id="{555B1ABA-790E-4807-88C9-DBDE73A14D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6675"/>
          <a:ext cx="1268243"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0</xdr:col>
      <xdr:colOff>1373018</xdr:colOff>
      <xdr:row>3</xdr:row>
      <xdr:rowOff>162225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85725"/>
          <a:ext cx="1268243" cy="648000"/>
        </a:xfrm>
        <a:prstGeom prst="rect">
          <a:avLst/>
        </a:prstGeom>
      </xdr:spPr>
    </xdr:pic>
    <xdr:clientData/>
  </xdr:twoCellAnchor>
  <xdr:twoCellAnchor editAs="oneCell">
    <xdr:from>
      <xdr:col>0</xdr:col>
      <xdr:colOff>200025</xdr:colOff>
      <xdr:row>37</xdr:row>
      <xdr:rowOff>38101</xdr:rowOff>
    </xdr:from>
    <xdr:to>
      <xdr:col>1</xdr:col>
      <xdr:colOff>9525</xdr:colOff>
      <xdr:row>54</xdr:row>
      <xdr:rowOff>127385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200025" y="9839326"/>
          <a:ext cx="3857625" cy="2680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0</xdr:col>
      <xdr:colOff>1353968</xdr:colOff>
      <xdr:row>3</xdr:row>
      <xdr:rowOff>114600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8100"/>
          <a:ext cx="1268243" cy="6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1363493</xdr:colOff>
      <xdr:row>4</xdr:row>
      <xdr:rowOff>86025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268243"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1363493</xdr:colOff>
      <xdr:row>4</xdr:row>
      <xdr:rowOff>114600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1268243"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0</xdr:col>
      <xdr:colOff>1363493</xdr:colOff>
      <xdr:row>4</xdr:row>
      <xdr:rowOff>124125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268243" cy="648000"/>
        </a:xfrm>
        <a:prstGeom prst="rect">
          <a:avLst/>
        </a:prstGeom>
      </xdr:spPr>
    </xdr:pic>
    <xdr:clientData/>
  </xdr:twoCellAnchor>
  <xdr:twoCellAnchor editAs="oneCell">
    <xdr:from>
      <xdr:col>0</xdr:col>
      <xdr:colOff>0</xdr:colOff>
      <xdr:row>34</xdr:row>
      <xdr:rowOff>1</xdr:rowOff>
    </xdr:from>
    <xdr:to>
      <xdr:col>1</xdr:col>
      <xdr:colOff>1257300</xdr:colOff>
      <xdr:row>71</xdr:row>
      <xdr:rowOff>110295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0" y="5019676"/>
          <a:ext cx="5305425" cy="5863394"/>
        </a:xfrm>
        <a:prstGeom prst="rect">
          <a:avLst/>
        </a:prstGeom>
        <a:ln w="12700">
          <a:solidFill>
            <a:sysClr val="windowText" lastClr="000000"/>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85725</xdr:rowOff>
    </xdr:from>
    <xdr:to>
      <xdr:col>0</xdr:col>
      <xdr:colOff>1392068</xdr:colOff>
      <xdr:row>4</xdr:row>
      <xdr:rowOff>124125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85725"/>
          <a:ext cx="1268243" cy="64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1876425</xdr:colOff>
      <xdr:row>0</xdr:row>
      <xdr:rowOff>85725</xdr:rowOff>
    </xdr:from>
    <xdr:to>
      <xdr:col>6</xdr:col>
      <xdr:colOff>0</xdr:colOff>
      <xdr:row>6</xdr:row>
      <xdr:rowOff>6350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876425" y="85725"/>
          <a:ext cx="9534525" cy="835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rgbClr val="005293"/>
              </a:solidFill>
              <a:effectLst/>
              <a:latin typeface="+mn-lt"/>
              <a:ea typeface="+mn-ea"/>
              <a:cs typeface="+mn-cs"/>
            </a:rPr>
            <a:t>A </a:t>
          </a:r>
          <a:r>
            <a:rPr lang="en-GB" sz="1200" b="1">
              <a:solidFill>
                <a:srgbClr val="005293"/>
              </a:solidFill>
              <a:effectLst/>
              <a:latin typeface="+mn-lt"/>
              <a:ea typeface="+mn-ea"/>
              <a:cs typeface="+mn-cs"/>
            </a:rPr>
            <a:t>Construction Method Statement </a:t>
          </a:r>
          <a:r>
            <a:rPr lang="en-GB" sz="1200" b="0">
              <a:solidFill>
                <a:srgbClr val="005293"/>
              </a:solidFill>
              <a:effectLst/>
              <a:latin typeface="+mn-lt"/>
              <a:ea typeface="+mn-ea"/>
              <a:cs typeface="+mn-cs"/>
            </a:rPr>
            <a:t>will include a construction/demolition </a:t>
          </a:r>
          <a:r>
            <a:rPr lang="en-GB" sz="1200" b="1">
              <a:solidFill>
                <a:srgbClr val="005293"/>
              </a:solidFill>
              <a:effectLst/>
              <a:latin typeface="+mn-lt"/>
              <a:ea typeface="+mn-ea"/>
              <a:cs typeface="+mn-cs"/>
            </a:rPr>
            <a:t>Traffic Management Plan </a:t>
          </a:r>
          <a:r>
            <a:rPr lang="en-GB" sz="1200" b="0">
              <a:solidFill>
                <a:srgbClr val="005293"/>
              </a:solidFill>
              <a:effectLst/>
              <a:latin typeface="+mn-lt"/>
              <a:ea typeface="+mn-ea"/>
              <a:cs typeface="+mn-cs"/>
            </a:rPr>
            <a:t>as well as mitigation for noise impacts and general health and safety. Road Services will only comment on the Traffic Management elements.</a:t>
          </a:r>
        </a:p>
        <a:p>
          <a:r>
            <a:rPr lang="en-GB" sz="1200" b="0">
              <a:solidFill>
                <a:srgbClr val="005293"/>
              </a:solidFill>
              <a:effectLst/>
              <a:latin typeface="+mn-lt"/>
              <a:ea typeface="+mn-ea"/>
              <a:cs typeface="+mn-cs"/>
            </a:rPr>
            <a:t>The term Traffic Management Plan is also used to control how traffic on a commercial development will be controlled in the long term.</a:t>
          </a:r>
        </a:p>
        <a:p>
          <a:r>
            <a:rPr lang="en-GB" sz="1200" b="0">
              <a:solidFill>
                <a:srgbClr val="005293"/>
              </a:solidFill>
              <a:effectLst/>
              <a:latin typeface="+mn-lt"/>
              <a:ea typeface="+mn-ea"/>
              <a:cs typeface="+mn-cs"/>
            </a:rPr>
            <a:t>The Traffic Management Plan should be constantly monitored and reviewed taking into changing </a:t>
          </a:r>
          <a:r>
            <a:rPr lang="en-GB" sz="1200" b="0">
              <a:ln>
                <a:noFill/>
              </a:ln>
              <a:solidFill>
                <a:srgbClr val="005293"/>
              </a:solidFill>
              <a:effectLst/>
              <a:latin typeface="+mn-lt"/>
              <a:ea typeface="+mn-ea"/>
              <a:cs typeface="+mn-cs"/>
            </a:rPr>
            <a:t>circumstances</a:t>
          </a:r>
          <a:r>
            <a:rPr lang="en-GB" sz="1200" b="0">
              <a:solidFill>
                <a:srgbClr val="005293"/>
              </a:solidFill>
              <a:effectLst/>
              <a:latin typeface="+mn-lt"/>
              <a:ea typeface="+mn-ea"/>
              <a:cs typeface="+mn-cs"/>
            </a:rPr>
            <a:t>.</a:t>
          </a:r>
        </a:p>
        <a:p>
          <a:endParaRPr lang="en-GB" sz="1000"/>
        </a:p>
      </xdr:txBody>
    </xdr:sp>
    <xdr:clientData/>
  </xdr:twoCellAnchor>
  <xdr:twoCellAnchor editAs="oneCell">
    <xdr:from>
      <xdr:col>0</xdr:col>
      <xdr:colOff>95250</xdr:colOff>
      <xdr:row>0</xdr:row>
      <xdr:rowOff>95250</xdr:rowOff>
    </xdr:from>
    <xdr:to>
      <xdr:col>0</xdr:col>
      <xdr:colOff>1363493</xdr:colOff>
      <xdr:row>4</xdr:row>
      <xdr:rowOff>300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268243" cy="64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1"/>
  <sheetViews>
    <sheetView tabSelected="1" zoomScaleNormal="100" workbookViewId="0">
      <selection activeCell="H7" sqref="H7"/>
    </sheetView>
  </sheetViews>
  <sheetFormatPr defaultRowHeight="15" x14ac:dyDescent="0.25"/>
  <cols>
    <col min="1" max="1" width="60.7109375" customWidth="1"/>
    <col min="2" max="3" width="20.7109375" customWidth="1"/>
    <col min="4" max="4" width="40.7109375" customWidth="1"/>
    <col min="5" max="5" width="10.7109375" customWidth="1"/>
    <col min="6" max="6" width="40.7109375" customWidth="1"/>
  </cols>
  <sheetData>
    <row r="1" spans="1:6" ht="12" customHeight="1" x14ac:dyDescent="0.25">
      <c r="A1" s="149"/>
      <c r="B1" s="1"/>
      <c r="C1" s="1"/>
      <c r="D1" s="2"/>
      <c r="E1" s="1"/>
      <c r="F1" s="2"/>
    </row>
    <row r="2" spans="1:6" ht="12" customHeight="1" x14ac:dyDescent="0.25">
      <c r="A2" s="149"/>
      <c r="B2" s="1"/>
      <c r="C2" s="1"/>
      <c r="D2" s="2"/>
      <c r="E2" s="1"/>
      <c r="F2" s="2"/>
    </row>
    <row r="3" spans="1:6" ht="12" customHeight="1" x14ac:dyDescent="0.25">
      <c r="A3" s="149"/>
      <c r="B3" s="1"/>
      <c r="C3" s="1"/>
      <c r="D3" s="2"/>
      <c r="E3" s="1"/>
      <c r="F3" s="2"/>
    </row>
    <row r="4" spans="1:6" ht="12" customHeight="1" x14ac:dyDescent="0.25">
      <c r="A4" s="149"/>
      <c r="B4" s="1"/>
      <c r="C4" s="1"/>
      <c r="D4" s="2"/>
      <c r="E4" s="1"/>
      <c r="F4" s="2"/>
    </row>
    <row r="5" spans="1:6" ht="12" customHeight="1" x14ac:dyDescent="0.25">
      <c r="A5" s="149"/>
      <c r="B5" s="1"/>
      <c r="C5" s="1"/>
      <c r="D5" s="2"/>
      <c r="E5" s="1"/>
      <c r="F5" s="2"/>
    </row>
    <row r="6" spans="1:6" ht="18" customHeight="1" x14ac:dyDescent="0.3">
      <c r="A6" s="3" t="s">
        <v>0</v>
      </c>
      <c r="B6" s="150"/>
      <c r="C6" s="150"/>
      <c r="D6" s="150"/>
      <c r="E6" s="4"/>
      <c r="F6" s="2"/>
    </row>
    <row r="7" spans="1:6" ht="18" customHeight="1" x14ac:dyDescent="0.3">
      <c r="A7" s="3" t="s">
        <v>1</v>
      </c>
      <c r="B7" s="150"/>
      <c r="C7" s="150"/>
      <c r="D7" s="150"/>
      <c r="E7" s="4"/>
      <c r="F7" s="2"/>
    </row>
    <row r="8" spans="1:6" ht="12" customHeight="1" x14ac:dyDescent="0.25">
      <c r="A8" s="5"/>
      <c r="B8" s="6"/>
      <c r="C8" s="6"/>
      <c r="D8" s="6"/>
      <c r="E8" s="7"/>
      <c r="F8" s="2"/>
    </row>
    <row r="9" spans="1:6" ht="12" customHeight="1" x14ac:dyDescent="0.25">
      <c r="A9" s="2" t="s">
        <v>2</v>
      </c>
      <c r="B9" s="8" t="s">
        <v>3</v>
      </c>
      <c r="C9" s="8" t="s">
        <v>4</v>
      </c>
      <c r="D9" s="8" t="s">
        <v>5</v>
      </c>
      <c r="E9" s="9"/>
      <c r="F9" s="2"/>
    </row>
    <row r="10" spans="1:6" ht="12" customHeight="1" x14ac:dyDescent="0.25">
      <c r="A10" s="2" t="s">
        <v>6</v>
      </c>
      <c r="B10" s="10"/>
      <c r="C10" s="1"/>
      <c r="D10" s="2"/>
      <c r="E10" s="1"/>
      <c r="F10" s="2"/>
    </row>
    <row r="11" spans="1:6" ht="12" customHeight="1" x14ac:dyDescent="0.25">
      <c r="A11" s="2" t="s">
        <v>7</v>
      </c>
      <c r="B11" s="10"/>
      <c r="C11" s="1"/>
      <c r="D11" s="2"/>
      <c r="E11" s="1"/>
      <c r="F11" s="2"/>
    </row>
    <row r="12" spans="1:6" ht="12" customHeight="1" x14ac:dyDescent="0.25">
      <c r="A12" s="2"/>
      <c r="B12" s="1"/>
      <c r="C12" s="1"/>
      <c r="D12" s="2"/>
      <c r="E12" s="1"/>
      <c r="F12" s="2"/>
    </row>
    <row r="13" spans="1:6" ht="12" customHeight="1" x14ac:dyDescent="0.25">
      <c r="A13" s="11" t="s">
        <v>8</v>
      </c>
      <c r="B13" s="12"/>
      <c r="C13" s="13"/>
      <c r="D13" s="13"/>
      <c r="E13" s="14"/>
      <c r="F13" s="2"/>
    </row>
    <row r="14" spans="1:6" ht="12" customHeight="1" x14ac:dyDescent="0.25">
      <c r="A14" s="15"/>
      <c r="B14" s="16" t="s">
        <v>9</v>
      </c>
      <c r="C14" s="17" t="s">
        <v>10</v>
      </c>
      <c r="D14" s="17" t="s">
        <v>11</v>
      </c>
      <c r="E14" s="14"/>
      <c r="F14" s="2"/>
    </row>
    <row r="15" spans="1:6" ht="12" customHeight="1" x14ac:dyDescent="0.25">
      <c r="A15" s="58" t="s">
        <v>12</v>
      </c>
      <c r="B15" s="18"/>
      <c r="C15" s="19"/>
      <c r="D15" s="19"/>
      <c r="E15" s="20"/>
      <c r="F15" s="2"/>
    </row>
    <row r="16" spans="1:6" ht="12" customHeight="1" x14ac:dyDescent="0.25">
      <c r="A16" s="58" t="s">
        <v>13</v>
      </c>
      <c r="B16" s="18"/>
      <c r="C16" s="19"/>
      <c r="D16" s="19"/>
      <c r="E16" s="20"/>
      <c r="F16" s="2"/>
    </row>
    <row r="17" spans="1:6" ht="12" customHeight="1" x14ac:dyDescent="0.3">
      <c r="A17" s="143"/>
      <c r="B17" s="144"/>
      <c r="C17" s="144"/>
      <c r="D17" s="144"/>
      <c r="E17" s="20"/>
      <c r="F17" s="2"/>
    </row>
    <row r="18" spans="1:6" ht="12" customHeight="1" x14ac:dyDescent="0.25">
      <c r="A18" s="11" t="s">
        <v>272</v>
      </c>
      <c r="B18" s="12"/>
      <c r="C18" s="13"/>
      <c r="D18" s="13"/>
      <c r="E18" s="14"/>
      <c r="F18" s="2"/>
    </row>
    <row r="19" spans="1:6" ht="12" customHeight="1" x14ac:dyDescent="0.25">
      <c r="A19" s="15"/>
      <c r="B19" s="16" t="s">
        <v>9</v>
      </c>
      <c r="C19" s="151" t="s">
        <v>276</v>
      </c>
      <c r="D19" s="152"/>
      <c r="E19" s="14"/>
      <c r="F19" s="2"/>
    </row>
    <row r="20" spans="1:6" ht="51.75" x14ac:dyDescent="0.25">
      <c r="A20" s="146" t="s">
        <v>279</v>
      </c>
      <c r="B20" s="147"/>
      <c r="C20" s="153" t="s">
        <v>273</v>
      </c>
      <c r="D20" s="154"/>
      <c r="E20" s="20"/>
      <c r="F20" s="2"/>
    </row>
    <row r="21" spans="1:6" ht="12" customHeight="1" x14ac:dyDescent="0.25">
      <c r="A21" s="2"/>
      <c r="B21" s="1"/>
      <c r="C21" s="1"/>
      <c r="D21" s="21"/>
      <c r="E21" s="1"/>
      <c r="F21" s="2"/>
    </row>
    <row r="22" spans="1:6" ht="12" customHeight="1" x14ac:dyDescent="0.25">
      <c r="A22" s="11" t="s">
        <v>14</v>
      </c>
      <c r="B22" s="22"/>
      <c r="C22" s="23"/>
      <c r="D22" s="23"/>
      <c r="E22" s="14"/>
      <c r="F22" s="2"/>
    </row>
    <row r="23" spans="1:6" ht="12" customHeight="1" x14ac:dyDescent="0.25">
      <c r="A23" s="24"/>
      <c r="B23" s="16" t="s">
        <v>9</v>
      </c>
      <c r="C23" s="17" t="s">
        <v>10</v>
      </c>
      <c r="D23" s="17" t="s">
        <v>11</v>
      </c>
      <c r="E23" s="14"/>
      <c r="F23" s="2"/>
    </row>
    <row r="24" spans="1:6" ht="12" customHeight="1" x14ac:dyDescent="0.25">
      <c r="A24" s="145" t="s">
        <v>15</v>
      </c>
      <c r="B24" s="10"/>
      <c r="C24" s="10"/>
      <c r="D24" s="10" t="s">
        <v>263</v>
      </c>
      <c r="E24" s="7"/>
      <c r="F24" s="2"/>
    </row>
    <row r="25" spans="1:6" ht="12" customHeight="1" x14ac:dyDescent="0.25">
      <c r="A25" s="31" t="s">
        <v>16</v>
      </c>
      <c r="B25" s="25"/>
      <c r="C25" s="25" t="s">
        <v>257</v>
      </c>
      <c r="D25" s="25" t="s">
        <v>262</v>
      </c>
      <c r="E25" s="7"/>
      <c r="F25" s="2"/>
    </row>
    <row r="26" spans="1:6" ht="12" customHeight="1" x14ac:dyDescent="0.25">
      <c r="A26" s="31" t="s">
        <v>17</v>
      </c>
      <c r="B26" s="10"/>
      <c r="C26" s="10" t="s">
        <v>267</v>
      </c>
      <c r="D26" s="10" t="s">
        <v>258</v>
      </c>
      <c r="E26" s="7"/>
      <c r="F26" s="2"/>
    </row>
    <row r="27" spans="1:6" ht="12" customHeight="1" x14ac:dyDescent="0.25">
      <c r="A27" s="31" t="s">
        <v>18</v>
      </c>
      <c r="B27" s="10"/>
      <c r="C27" s="10" t="s">
        <v>19</v>
      </c>
      <c r="D27" s="10" t="s">
        <v>261</v>
      </c>
      <c r="E27" s="7"/>
      <c r="F27" s="2"/>
    </row>
    <row r="28" spans="1:6" ht="12" customHeight="1" x14ac:dyDescent="0.25">
      <c r="A28" s="31" t="s">
        <v>20</v>
      </c>
      <c r="B28" s="10"/>
      <c r="C28" s="10" t="s">
        <v>21</v>
      </c>
      <c r="D28" s="10" t="s">
        <v>259</v>
      </c>
      <c r="E28" s="7"/>
      <c r="F28" s="2"/>
    </row>
    <row r="29" spans="1:6" ht="12" customHeight="1" x14ac:dyDescent="0.25">
      <c r="A29" s="31" t="s">
        <v>22</v>
      </c>
      <c r="B29" s="10"/>
      <c r="C29" s="10" t="s">
        <v>23</v>
      </c>
      <c r="D29" s="26" t="s">
        <v>24</v>
      </c>
      <c r="E29" s="7"/>
      <c r="F29" s="2"/>
    </row>
    <row r="30" spans="1:6" ht="12" customHeight="1" x14ac:dyDescent="0.25">
      <c r="A30" s="27"/>
      <c r="B30" s="1"/>
      <c r="C30" s="1"/>
      <c r="D30" s="2"/>
      <c r="E30" s="1"/>
      <c r="F30" s="2"/>
    </row>
    <row r="31" spans="1:6" ht="12" customHeight="1" x14ac:dyDescent="0.25">
      <c r="A31" s="13" t="s">
        <v>25</v>
      </c>
      <c r="B31" s="28"/>
      <c r="C31" s="28"/>
      <c r="D31" s="28"/>
      <c r="E31" s="28"/>
      <c r="F31" s="28"/>
    </row>
    <row r="32" spans="1:6" ht="12" customHeight="1" x14ac:dyDescent="0.25">
      <c r="A32" s="29"/>
      <c r="B32" s="29" t="s">
        <v>235</v>
      </c>
      <c r="C32" s="29" t="s">
        <v>27</v>
      </c>
      <c r="D32" s="29" t="s">
        <v>28</v>
      </c>
      <c r="E32" s="30" t="s">
        <v>29</v>
      </c>
      <c r="F32" s="29" t="s">
        <v>30</v>
      </c>
    </row>
    <row r="33" spans="1:6" ht="12" customHeight="1" x14ac:dyDescent="0.25">
      <c r="A33" s="31" t="s">
        <v>31</v>
      </c>
      <c r="B33" s="32"/>
      <c r="C33" s="32"/>
      <c r="D33" s="33"/>
      <c r="E33" s="34"/>
      <c r="F33" s="35"/>
    </row>
    <row r="34" spans="1:6" ht="12" customHeight="1" x14ac:dyDescent="0.25">
      <c r="A34" s="31" t="s">
        <v>32</v>
      </c>
      <c r="B34" s="32"/>
      <c r="C34" s="32"/>
      <c r="D34" s="33"/>
      <c r="E34" s="34"/>
      <c r="F34" s="35"/>
    </row>
    <row r="35" spans="1:6" ht="12" customHeight="1" x14ac:dyDescent="0.25">
      <c r="A35" s="36" t="s">
        <v>33</v>
      </c>
      <c r="B35" s="37"/>
      <c r="C35" s="37"/>
      <c r="D35" s="38"/>
      <c r="E35" s="34"/>
      <c r="F35" s="39"/>
    </row>
    <row r="36" spans="1:6" ht="12" customHeight="1" x14ac:dyDescent="0.25">
      <c r="A36" s="138" t="s">
        <v>233</v>
      </c>
      <c r="B36" s="32"/>
      <c r="C36" s="32"/>
      <c r="D36" s="48"/>
      <c r="E36" s="34"/>
      <c r="F36" s="10"/>
    </row>
    <row r="37" spans="1:6" ht="12" customHeight="1" x14ac:dyDescent="0.25">
      <c r="A37" s="138" t="s">
        <v>234</v>
      </c>
      <c r="B37" s="32"/>
      <c r="C37" s="32"/>
      <c r="D37" s="48"/>
      <c r="E37" s="34"/>
      <c r="F37" s="10"/>
    </row>
    <row r="38" spans="1:6" ht="12" customHeight="1" x14ac:dyDescent="0.25">
      <c r="A38" s="31" t="s">
        <v>236</v>
      </c>
      <c r="B38" s="32"/>
      <c r="C38" s="32"/>
      <c r="D38" s="48"/>
      <c r="E38" s="34"/>
      <c r="F38" s="10"/>
    </row>
    <row r="39" spans="1:6" ht="12" customHeight="1" x14ac:dyDescent="0.25">
      <c r="A39" s="31" t="s">
        <v>237</v>
      </c>
      <c r="B39" s="32"/>
      <c r="C39" s="32"/>
      <c r="D39" s="48"/>
      <c r="E39" s="34"/>
      <c r="F39" s="10"/>
    </row>
    <row r="40" spans="1:6" ht="12" customHeight="1" x14ac:dyDescent="0.25">
      <c r="A40" s="58" t="s">
        <v>56</v>
      </c>
      <c r="B40" s="60"/>
      <c r="C40" s="60"/>
      <c r="D40" s="61"/>
      <c r="E40" s="34"/>
      <c r="F40" s="26"/>
    </row>
    <row r="41" spans="1:6" ht="12" customHeight="1" x14ac:dyDescent="0.25">
      <c r="A41" s="40"/>
      <c r="B41" s="41"/>
      <c r="C41" s="41"/>
      <c r="D41" s="41"/>
      <c r="E41" s="42"/>
      <c r="F41" s="40"/>
    </row>
    <row r="42" spans="1:6" ht="12" customHeight="1" x14ac:dyDescent="0.25">
      <c r="A42" s="43" t="s">
        <v>34</v>
      </c>
      <c r="B42" s="44"/>
      <c r="C42" s="44"/>
      <c r="D42" s="44"/>
      <c r="E42" s="44"/>
      <c r="F42" s="44"/>
    </row>
    <row r="43" spans="1:6" ht="26.1" customHeight="1" x14ac:dyDescent="0.25">
      <c r="A43" s="29"/>
      <c r="B43" s="45" t="s">
        <v>35</v>
      </c>
      <c r="C43" s="45" t="s">
        <v>36</v>
      </c>
      <c r="D43" s="29" t="s">
        <v>28</v>
      </c>
      <c r="E43" s="30" t="s">
        <v>29</v>
      </c>
      <c r="F43" s="29" t="s">
        <v>30</v>
      </c>
    </row>
    <row r="44" spans="1:6" ht="12" customHeight="1" x14ac:dyDescent="0.25">
      <c r="A44" s="46" t="s">
        <v>37</v>
      </c>
      <c r="B44" s="47"/>
      <c r="C44" s="47"/>
      <c r="D44" s="48"/>
      <c r="E44" s="34"/>
      <c r="F44" s="49"/>
    </row>
    <row r="45" spans="1:6" ht="12" customHeight="1" x14ac:dyDescent="0.25">
      <c r="A45" s="46" t="s">
        <v>38</v>
      </c>
      <c r="B45" s="47"/>
      <c r="C45" s="47"/>
      <c r="D45" s="48"/>
      <c r="E45" s="34"/>
      <c r="F45" s="10"/>
    </row>
    <row r="46" spans="1:6" ht="12" customHeight="1" x14ac:dyDescent="0.25">
      <c r="A46" s="46" t="s">
        <v>39</v>
      </c>
      <c r="B46" s="47"/>
      <c r="C46" s="47"/>
      <c r="D46" s="48"/>
      <c r="E46" s="34"/>
      <c r="F46" s="10"/>
    </row>
    <row r="47" spans="1:6" ht="12" customHeight="1" x14ac:dyDescent="0.25">
      <c r="A47" s="46" t="s">
        <v>40</v>
      </c>
      <c r="B47" s="47"/>
      <c r="C47" s="47"/>
      <c r="D47" s="48"/>
      <c r="E47" s="34"/>
      <c r="F47" s="10"/>
    </row>
    <row r="48" spans="1:6" ht="12" customHeight="1" x14ac:dyDescent="0.25">
      <c r="A48" s="46" t="s">
        <v>41</v>
      </c>
      <c r="B48" s="47"/>
      <c r="C48" s="47"/>
      <c r="D48" s="48"/>
      <c r="E48" s="34"/>
      <c r="F48" s="10"/>
    </row>
    <row r="49" spans="1:6" ht="12" customHeight="1" x14ac:dyDescent="0.25">
      <c r="A49" s="46" t="s">
        <v>42</v>
      </c>
      <c r="B49" s="47"/>
      <c r="C49" s="47"/>
      <c r="D49" s="48"/>
      <c r="E49" s="34"/>
      <c r="F49" s="10"/>
    </row>
    <row r="50" spans="1:6" ht="12" customHeight="1" x14ac:dyDescent="0.25">
      <c r="A50" s="46" t="s">
        <v>43</v>
      </c>
      <c r="B50" s="47"/>
      <c r="C50" s="47"/>
      <c r="D50" s="48"/>
      <c r="E50" s="34"/>
      <c r="F50" s="10"/>
    </row>
    <row r="51" spans="1:6" ht="12" customHeight="1" x14ac:dyDescent="0.25">
      <c r="A51" s="46" t="s">
        <v>43</v>
      </c>
      <c r="B51" s="47"/>
      <c r="C51" s="47"/>
      <c r="D51" s="48"/>
      <c r="E51" s="34"/>
      <c r="F51" s="10"/>
    </row>
    <row r="52" spans="1:6" ht="12" customHeight="1" x14ac:dyDescent="0.25">
      <c r="A52" s="50" t="s">
        <v>44</v>
      </c>
      <c r="B52" s="47"/>
      <c r="C52" s="47"/>
      <c r="D52" s="48"/>
      <c r="E52" s="34"/>
      <c r="F52" s="10"/>
    </row>
    <row r="53" spans="1:6" ht="12" customHeight="1" x14ac:dyDescent="0.25">
      <c r="A53" s="2"/>
      <c r="B53" s="21"/>
      <c r="C53" s="21"/>
      <c r="D53" s="21"/>
      <c r="E53" s="1"/>
      <c r="F53" s="21"/>
    </row>
    <row r="54" spans="1:6" ht="12" customHeight="1" x14ac:dyDescent="0.25">
      <c r="A54" s="51" t="s">
        <v>45</v>
      </c>
      <c r="B54" s="52"/>
      <c r="C54" s="52"/>
      <c r="D54" s="52"/>
      <c r="E54" s="53"/>
      <c r="F54" s="52"/>
    </row>
    <row r="55" spans="1:6" ht="12" customHeight="1" x14ac:dyDescent="0.25">
      <c r="A55" s="54"/>
      <c r="B55" s="29" t="s">
        <v>26</v>
      </c>
      <c r="C55" s="55" t="s">
        <v>46</v>
      </c>
      <c r="D55" s="56" t="s">
        <v>28</v>
      </c>
      <c r="E55" s="30" t="s">
        <v>29</v>
      </c>
      <c r="F55" s="57" t="s">
        <v>30</v>
      </c>
    </row>
    <row r="56" spans="1:6" ht="12" customHeight="1" x14ac:dyDescent="0.25">
      <c r="A56" s="58" t="s">
        <v>47</v>
      </c>
      <c r="B56" s="59"/>
      <c r="C56" s="60"/>
      <c r="D56" s="61"/>
      <c r="E56" s="34"/>
      <c r="F56" s="26"/>
    </row>
    <row r="57" spans="1:6" ht="12" customHeight="1" x14ac:dyDescent="0.25">
      <c r="A57" s="58" t="s">
        <v>48</v>
      </c>
      <c r="B57" s="60"/>
      <c r="C57" s="60"/>
      <c r="D57" s="61"/>
      <c r="E57" s="34"/>
      <c r="F57" s="26"/>
    </row>
    <row r="58" spans="1:6" ht="12" customHeight="1" x14ac:dyDescent="0.25">
      <c r="A58" s="58" t="s">
        <v>49</v>
      </c>
      <c r="B58" s="60"/>
      <c r="C58" s="60"/>
      <c r="D58" s="61"/>
      <c r="E58" s="34"/>
      <c r="F58" s="26"/>
    </row>
    <row r="59" spans="1:6" ht="12" customHeight="1" x14ac:dyDescent="0.25">
      <c r="A59" s="58" t="s">
        <v>50</v>
      </c>
      <c r="B59" s="60"/>
      <c r="C59" s="60"/>
      <c r="D59" s="61"/>
      <c r="E59" s="34"/>
      <c r="F59" s="26"/>
    </row>
    <row r="60" spans="1:6" ht="12" customHeight="1" x14ac:dyDescent="0.25">
      <c r="A60" s="58" t="s">
        <v>51</v>
      </c>
      <c r="B60" s="60"/>
      <c r="C60" s="60"/>
      <c r="D60" s="61"/>
      <c r="E60" s="34"/>
      <c r="F60" s="26"/>
    </row>
    <row r="61" spans="1:6" ht="12" customHeight="1" x14ac:dyDescent="0.25">
      <c r="A61" s="58" t="s">
        <v>52</v>
      </c>
      <c r="B61" s="60"/>
      <c r="C61" s="60"/>
      <c r="D61" s="61"/>
      <c r="E61" s="34"/>
      <c r="F61" s="26"/>
    </row>
    <row r="62" spans="1:6" ht="12" customHeight="1" x14ac:dyDescent="0.25">
      <c r="A62" s="58" t="s">
        <v>53</v>
      </c>
      <c r="B62" s="60"/>
      <c r="C62" s="60"/>
      <c r="D62" s="61"/>
      <c r="E62" s="34"/>
      <c r="F62" s="26"/>
    </row>
    <row r="63" spans="1:6" ht="12" customHeight="1" x14ac:dyDescent="0.25">
      <c r="A63" s="58" t="s">
        <v>54</v>
      </c>
      <c r="B63" s="60"/>
      <c r="C63" s="60"/>
      <c r="D63" s="61"/>
      <c r="E63" s="34"/>
      <c r="F63" s="26"/>
    </row>
    <row r="64" spans="1:6" ht="12" customHeight="1" x14ac:dyDescent="0.25">
      <c r="A64" s="58" t="s">
        <v>55</v>
      </c>
      <c r="B64" s="60"/>
      <c r="C64" s="60"/>
      <c r="D64" s="61"/>
      <c r="E64" s="34"/>
      <c r="F64" s="26"/>
    </row>
    <row r="65" spans="1:6" ht="12" customHeight="1" x14ac:dyDescent="0.25">
      <c r="A65" s="58" t="s">
        <v>57</v>
      </c>
      <c r="B65" s="60"/>
      <c r="C65" s="60"/>
      <c r="D65" s="61"/>
      <c r="E65" s="34"/>
      <c r="F65" s="26"/>
    </row>
    <row r="66" spans="1:6" ht="12" customHeight="1" x14ac:dyDescent="0.25">
      <c r="A66" s="58" t="s">
        <v>58</v>
      </c>
      <c r="B66" s="60"/>
      <c r="C66" s="60"/>
      <c r="D66" s="61"/>
      <c r="E66" s="34"/>
      <c r="F66" s="26"/>
    </row>
    <row r="67" spans="1:6" ht="12" customHeight="1" x14ac:dyDescent="0.25">
      <c r="A67" s="58" t="s">
        <v>59</v>
      </c>
      <c r="B67" s="60"/>
      <c r="C67" s="60"/>
      <c r="D67" s="61"/>
      <c r="E67" s="34"/>
      <c r="F67" s="26"/>
    </row>
    <row r="68" spans="1:6" ht="12" customHeight="1" x14ac:dyDescent="0.25">
      <c r="A68" s="58" t="s">
        <v>60</v>
      </c>
      <c r="B68" s="60"/>
      <c r="C68" s="60"/>
      <c r="D68" s="61"/>
      <c r="E68" s="34"/>
      <c r="F68" s="26"/>
    </row>
    <row r="69" spans="1:6" ht="12" customHeight="1" x14ac:dyDescent="0.25">
      <c r="A69" s="58" t="s">
        <v>61</v>
      </c>
      <c r="B69" s="60"/>
      <c r="C69" s="60"/>
      <c r="D69" s="61"/>
      <c r="E69" s="34"/>
      <c r="F69" s="26"/>
    </row>
    <row r="70" spans="1:6" ht="12" customHeight="1" x14ac:dyDescent="0.25">
      <c r="A70" s="58" t="s">
        <v>62</v>
      </c>
      <c r="B70" s="60" t="s">
        <v>63</v>
      </c>
      <c r="C70" s="62" t="s">
        <v>64</v>
      </c>
      <c r="D70" s="61"/>
      <c r="E70" s="34"/>
      <c r="F70" s="26"/>
    </row>
    <row r="71" spans="1:6" ht="12" customHeight="1" x14ac:dyDescent="0.25">
      <c r="A71" s="58" t="s">
        <v>65</v>
      </c>
      <c r="B71" s="60"/>
      <c r="C71" s="60"/>
      <c r="D71" s="61"/>
      <c r="E71" s="34"/>
      <c r="F71" s="26"/>
    </row>
    <row r="72" spans="1:6" ht="12" customHeight="1" x14ac:dyDescent="0.25">
      <c r="A72" s="58" t="s">
        <v>66</v>
      </c>
      <c r="B72" s="60" t="s">
        <v>63</v>
      </c>
      <c r="C72" s="60" t="s">
        <v>67</v>
      </c>
      <c r="D72" s="61"/>
      <c r="E72" s="34"/>
      <c r="F72" s="26"/>
    </row>
    <row r="73" spans="1:6" ht="12" customHeight="1" x14ac:dyDescent="0.25">
      <c r="A73" s="58" t="s">
        <v>68</v>
      </c>
      <c r="B73" s="60"/>
      <c r="C73" s="60"/>
      <c r="D73" s="61"/>
      <c r="E73" s="34"/>
      <c r="F73" s="26"/>
    </row>
    <row r="74" spans="1:6" ht="12" customHeight="1" x14ac:dyDescent="0.25">
      <c r="A74" s="58" t="s">
        <v>69</v>
      </c>
      <c r="B74" s="60"/>
      <c r="C74" s="60"/>
      <c r="D74" s="61"/>
      <c r="E74" s="34"/>
      <c r="F74" s="26"/>
    </row>
    <row r="75" spans="1:6" ht="12" customHeight="1" x14ac:dyDescent="0.25">
      <c r="A75" s="58" t="s">
        <v>70</v>
      </c>
      <c r="B75" s="60"/>
      <c r="C75" s="60"/>
      <c r="D75" s="61"/>
      <c r="E75" s="34"/>
      <c r="F75" s="26"/>
    </row>
    <row r="76" spans="1:6" ht="12" customHeight="1" x14ac:dyDescent="0.25">
      <c r="A76" s="58" t="s">
        <v>71</v>
      </c>
      <c r="B76" s="60"/>
      <c r="C76" s="60"/>
      <c r="D76" s="61"/>
      <c r="E76" s="34"/>
      <c r="F76" s="26"/>
    </row>
    <row r="77" spans="1:6" ht="12" customHeight="1" x14ac:dyDescent="0.25">
      <c r="A77" s="63" t="s">
        <v>72</v>
      </c>
      <c r="B77" s="60"/>
      <c r="C77" s="60"/>
      <c r="D77" s="61"/>
      <c r="E77" s="34"/>
      <c r="F77" s="26"/>
    </row>
    <row r="78" spans="1:6" ht="12" customHeight="1" x14ac:dyDescent="0.25">
      <c r="A78" s="63" t="s">
        <v>72</v>
      </c>
      <c r="B78" s="60"/>
      <c r="C78" s="60"/>
      <c r="D78" s="61"/>
      <c r="E78" s="34"/>
      <c r="F78" s="26"/>
    </row>
    <row r="79" spans="1:6" ht="12" customHeight="1" x14ac:dyDescent="0.25">
      <c r="A79" s="63" t="s">
        <v>72</v>
      </c>
      <c r="B79" s="60"/>
      <c r="C79" s="60"/>
      <c r="D79" s="61"/>
      <c r="E79" s="34"/>
      <c r="F79" s="26"/>
    </row>
    <row r="80" spans="1:6" ht="12" customHeight="1" x14ac:dyDescent="0.25">
      <c r="A80" s="63" t="s">
        <v>72</v>
      </c>
      <c r="B80" s="60"/>
      <c r="C80" s="60"/>
      <c r="D80" s="61"/>
      <c r="E80" s="34"/>
      <c r="F80" s="26"/>
    </row>
    <row r="81" spans="1:6" ht="12" customHeight="1" x14ac:dyDescent="0.25">
      <c r="A81" s="63" t="s">
        <v>72</v>
      </c>
      <c r="B81" s="60"/>
      <c r="C81" s="60"/>
      <c r="D81" s="61"/>
      <c r="E81" s="34"/>
      <c r="F81" s="26"/>
    </row>
    <row r="82" spans="1:6" ht="12" customHeight="1" x14ac:dyDescent="0.25">
      <c r="A82" s="63" t="s">
        <v>72</v>
      </c>
      <c r="B82" s="60"/>
      <c r="C82" s="60"/>
      <c r="D82" s="61"/>
      <c r="E82" s="34"/>
      <c r="F82" s="26"/>
    </row>
    <row r="83" spans="1:6" ht="12" customHeight="1" x14ac:dyDescent="0.25">
      <c r="A83" s="63" t="s">
        <v>72</v>
      </c>
      <c r="B83" s="60"/>
      <c r="C83" s="60"/>
      <c r="D83" s="61"/>
      <c r="E83" s="34"/>
      <c r="F83" s="26"/>
    </row>
    <row r="84" spans="1:6" ht="12" customHeight="1" x14ac:dyDescent="0.25">
      <c r="A84" s="63" t="s">
        <v>72</v>
      </c>
      <c r="B84" s="60"/>
      <c r="C84" s="60"/>
      <c r="D84" s="61"/>
      <c r="E84" s="34"/>
      <c r="F84" s="26"/>
    </row>
    <row r="85" spans="1:6" ht="12" customHeight="1" x14ac:dyDescent="0.25">
      <c r="A85" s="63" t="s">
        <v>72</v>
      </c>
      <c r="B85" s="60"/>
      <c r="C85" s="60"/>
      <c r="D85" s="61"/>
      <c r="E85" s="34"/>
      <c r="F85" s="26"/>
    </row>
    <row r="86" spans="1:6" ht="12" customHeight="1" x14ac:dyDescent="0.25">
      <c r="A86" s="63" t="s">
        <v>72</v>
      </c>
      <c r="B86" s="60"/>
      <c r="C86" s="60"/>
      <c r="D86" s="61"/>
      <c r="E86" s="34"/>
      <c r="F86" s="26"/>
    </row>
    <row r="87" spans="1:6" ht="12" customHeight="1" x14ac:dyDescent="0.25">
      <c r="A87" s="63" t="s">
        <v>72</v>
      </c>
      <c r="B87" s="60"/>
      <c r="C87" s="60"/>
      <c r="D87" s="61"/>
      <c r="E87" s="34"/>
      <c r="F87" s="26"/>
    </row>
    <row r="88" spans="1:6" ht="12" customHeight="1" x14ac:dyDescent="0.25">
      <c r="A88" s="63" t="s">
        <v>72</v>
      </c>
      <c r="B88" s="60"/>
      <c r="C88" s="60"/>
      <c r="D88" s="61"/>
      <c r="E88" s="34"/>
      <c r="F88" s="26"/>
    </row>
    <row r="89" spans="1:6" ht="12" customHeight="1" x14ac:dyDescent="0.25">
      <c r="A89" s="63" t="s">
        <v>72</v>
      </c>
      <c r="B89" s="60"/>
      <c r="C89" s="60"/>
      <c r="D89" s="61"/>
      <c r="E89" s="34"/>
      <c r="F89" s="26"/>
    </row>
    <row r="90" spans="1:6" ht="12" customHeight="1" x14ac:dyDescent="0.25">
      <c r="A90" s="63" t="s">
        <v>72</v>
      </c>
      <c r="B90" s="60"/>
      <c r="C90" s="60"/>
      <c r="D90" s="61"/>
      <c r="E90" s="34"/>
      <c r="F90" s="26"/>
    </row>
    <row r="91" spans="1:6" ht="12" customHeight="1" x14ac:dyDescent="0.25">
      <c r="A91" s="63" t="s">
        <v>72</v>
      </c>
      <c r="B91" s="59"/>
      <c r="C91" s="59"/>
      <c r="D91" s="61"/>
      <c r="E91" s="34"/>
      <c r="F91" s="26"/>
    </row>
  </sheetData>
  <mergeCells count="5">
    <mergeCell ref="A1:A5"/>
    <mergeCell ref="B6:D6"/>
    <mergeCell ref="B7:D7"/>
    <mergeCell ref="C19:D19"/>
    <mergeCell ref="C20:D20"/>
  </mergeCells>
  <conditionalFormatting sqref="E33 E56:E91 E40">
    <cfRule type="containsText" dxfId="177" priority="21" operator="containsText" text="F">
      <formula>NOT(ISERROR(SEARCH("F",E33)))</formula>
    </cfRule>
    <cfRule type="containsText" dxfId="176" priority="22" operator="containsText" text="C">
      <formula>NOT(ISERROR(SEARCH("C",E33)))</formula>
    </cfRule>
    <cfRule type="containsText" dxfId="175" priority="23" operator="containsText" text="P">
      <formula>NOT(ISERROR(SEARCH("P",E33)))</formula>
    </cfRule>
  </conditionalFormatting>
  <conditionalFormatting sqref="E41">
    <cfRule type="containsText" dxfId="174" priority="18" operator="containsText" text="F">
      <formula>NOT(ISERROR(SEARCH("F",E41)))</formula>
    </cfRule>
    <cfRule type="containsText" dxfId="173" priority="19" operator="containsText" text="C">
      <formula>NOT(ISERROR(SEARCH("C",E41)))</formula>
    </cfRule>
    <cfRule type="containsText" dxfId="172" priority="20" operator="containsText" text="P">
      <formula>NOT(ISERROR(SEARCH("P",E41)))</formula>
    </cfRule>
  </conditionalFormatting>
  <conditionalFormatting sqref="E33 E56:E91 E40">
    <cfRule type="containsText" dxfId="171" priority="17" operator="containsText" text="N">
      <formula>NOT(ISERROR(SEARCH("N",E33)))</formula>
    </cfRule>
  </conditionalFormatting>
  <conditionalFormatting sqref="E34">
    <cfRule type="containsText" dxfId="170" priority="14" operator="containsText" text="F">
      <formula>NOT(ISERROR(SEARCH("F",E34)))</formula>
    </cfRule>
    <cfRule type="containsText" dxfId="169" priority="15" operator="containsText" text="C">
      <formula>NOT(ISERROR(SEARCH("C",E34)))</formula>
    </cfRule>
    <cfRule type="containsText" dxfId="168" priority="16" operator="containsText" text="P">
      <formula>NOT(ISERROR(SEARCH("P",E34)))</formula>
    </cfRule>
  </conditionalFormatting>
  <conditionalFormatting sqref="E34">
    <cfRule type="containsText" dxfId="167" priority="13" operator="containsText" text="N">
      <formula>NOT(ISERROR(SEARCH("N",E34)))</formula>
    </cfRule>
  </conditionalFormatting>
  <conditionalFormatting sqref="E35:E39">
    <cfRule type="containsText" dxfId="166" priority="10" operator="containsText" text="F">
      <formula>NOT(ISERROR(SEARCH("F",E35)))</formula>
    </cfRule>
    <cfRule type="containsText" dxfId="165" priority="11" operator="containsText" text="C">
      <formula>NOT(ISERROR(SEARCH("C",E35)))</formula>
    </cfRule>
    <cfRule type="containsText" dxfId="164" priority="12" operator="containsText" text="P">
      <formula>NOT(ISERROR(SEARCH("P",E35)))</formula>
    </cfRule>
  </conditionalFormatting>
  <conditionalFormatting sqref="E35:E39">
    <cfRule type="containsText" dxfId="163" priority="9" operator="containsText" text="N">
      <formula>NOT(ISERROR(SEARCH("N",E35)))</formula>
    </cfRule>
  </conditionalFormatting>
  <conditionalFormatting sqref="E44:E52">
    <cfRule type="containsText" dxfId="162" priority="6" operator="containsText" text="F">
      <formula>NOT(ISERROR(SEARCH("F",E44)))</formula>
    </cfRule>
    <cfRule type="containsText" dxfId="161" priority="7" operator="containsText" text="C">
      <formula>NOT(ISERROR(SEARCH("C",E44)))</formula>
    </cfRule>
    <cfRule type="containsText" dxfId="160" priority="8" operator="containsText" text="P">
      <formula>NOT(ISERROR(SEARCH("P",E44)))</formula>
    </cfRule>
  </conditionalFormatting>
  <conditionalFormatting sqref="E44:E52">
    <cfRule type="containsText" dxfId="159" priority="5" operator="containsText" text="N">
      <formula>NOT(ISERROR(SEARCH("N",E44)))</formula>
    </cfRule>
  </conditionalFormatting>
  <pageMargins left="0.7" right="0.7" top="0.75" bottom="0.75" header="0.3" footer="0.3"/>
  <pageSetup paperSize="9" orientation="portrait"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9"/>
  <sheetViews>
    <sheetView workbookViewId="0">
      <selection activeCell="A39" sqref="A39"/>
    </sheetView>
  </sheetViews>
  <sheetFormatPr defaultRowHeight="15" x14ac:dyDescent="0.25"/>
  <cols>
    <col min="1" max="1" width="60.7109375" customWidth="1"/>
    <col min="2" max="2" width="40.7109375" customWidth="1"/>
    <col min="3" max="3" width="10.7109375" customWidth="1"/>
    <col min="4" max="4" width="40.7109375" customWidth="1"/>
  </cols>
  <sheetData>
    <row r="1" spans="1:4" ht="12" customHeight="1" x14ac:dyDescent="0.25">
      <c r="A1" s="164"/>
      <c r="B1" s="64"/>
      <c r="C1" s="64"/>
      <c r="D1" s="65"/>
    </row>
    <row r="2" spans="1:4" ht="12" customHeight="1" x14ac:dyDescent="0.25">
      <c r="A2" s="164"/>
      <c r="B2" s="64"/>
      <c r="C2" s="64"/>
      <c r="D2" s="65"/>
    </row>
    <row r="3" spans="1:4" ht="12" customHeight="1" x14ac:dyDescent="0.25">
      <c r="A3" s="164"/>
      <c r="B3" s="64"/>
      <c r="C3" s="64"/>
      <c r="D3" s="65"/>
    </row>
    <row r="4" spans="1:4" ht="12" customHeight="1" x14ac:dyDescent="0.25">
      <c r="A4" s="164"/>
      <c r="B4" s="64"/>
      <c r="C4" s="64"/>
      <c r="D4" s="65"/>
    </row>
    <row r="5" spans="1:4" ht="12" customHeight="1" x14ac:dyDescent="0.25">
      <c r="A5" s="66"/>
      <c r="B5" s="67" t="s">
        <v>3</v>
      </c>
      <c r="C5" s="68"/>
      <c r="D5" s="65"/>
    </row>
    <row r="6" spans="1:4" ht="12" customHeight="1" x14ac:dyDescent="0.25">
      <c r="A6" s="69"/>
      <c r="B6" s="70" t="s">
        <v>73</v>
      </c>
      <c r="C6" s="28" t="s">
        <v>29</v>
      </c>
      <c r="D6" s="71" t="s">
        <v>30</v>
      </c>
    </row>
    <row r="7" spans="1:4" ht="12" customHeight="1" x14ac:dyDescent="0.25">
      <c r="A7" s="72" t="s">
        <v>74</v>
      </c>
      <c r="B7" s="73"/>
      <c r="C7" s="34"/>
      <c r="D7" s="74"/>
    </row>
    <row r="8" spans="1:4" ht="12" customHeight="1" x14ac:dyDescent="0.25">
      <c r="A8" s="72" t="s">
        <v>75</v>
      </c>
      <c r="B8" s="75"/>
      <c r="C8" s="34"/>
      <c r="D8" s="74"/>
    </row>
    <row r="9" spans="1:4" ht="12" customHeight="1" x14ac:dyDescent="0.25">
      <c r="A9" s="72" t="s">
        <v>76</v>
      </c>
      <c r="B9" s="75"/>
      <c r="C9" s="34"/>
      <c r="D9" s="74"/>
    </row>
    <row r="10" spans="1:4" ht="12" customHeight="1" x14ac:dyDescent="0.25">
      <c r="A10" s="72" t="s">
        <v>77</v>
      </c>
      <c r="B10" s="76"/>
      <c r="C10" s="34"/>
      <c r="D10" s="74"/>
    </row>
    <row r="11" spans="1:4" ht="12" customHeight="1" x14ac:dyDescent="0.25">
      <c r="A11" s="68"/>
      <c r="B11" s="77"/>
      <c r="C11" s="77"/>
      <c r="D11" s="78"/>
    </row>
    <row r="12" spans="1:4" ht="12" customHeight="1" x14ac:dyDescent="0.25">
      <c r="A12" s="66"/>
      <c r="B12" s="67" t="s">
        <v>4</v>
      </c>
      <c r="C12" s="68"/>
      <c r="D12" s="65"/>
    </row>
    <row r="13" spans="1:4" ht="12" customHeight="1" x14ac:dyDescent="0.25">
      <c r="A13" s="69"/>
      <c r="B13" s="70" t="s">
        <v>73</v>
      </c>
      <c r="C13" s="28" t="s">
        <v>29</v>
      </c>
      <c r="D13" s="71" t="s">
        <v>30</v>
      </c>
    </row>
    <row r="14" spans="1:4" ht="12" customHeight="1" x14ac:dyDescent="0.25">
      <c r="A14" s="72" t="s">
        <v>74</v>
      </c>
      <c r="B14" s="73"/>
      <c r="C14" s="34"/>
      <c r="D14" s="74"/>
    </row>
    <row r="15" spans="1:4" ht="12" customHeight="1" x14ac:dyDescent="0.25">
      <c r="A15" s="72" t="s">
        <v>75</v>
      </c>
      <c r="B15" s="75"/>
      <c r="C15" s="34"/>
      <c r="D15" s="74"/>
    </row>
    <row r="16" spans="1:4" ht="12" customHeight="1" x14ac:dyDescent="0.25">
      <c r="A16" s="72" t="s">
        <v>76</v>
      </c>
      <c r="B16" s="75"/>
      <c r="C16" s="34"/>
      <c r="D16" s="74"/>
    </row>
    <row r="17" spans="1:4" ht="12" customHeight="1" x14ac:dyDescent="0.25">
      <c r="A17" s="72" t="s">
        <v>77</v>
      </c>
      <c r="B17" s="76"/>
      <c r="C17" s="34"/>
      <c r="D17" s="74"/>
    </row>
    <row r="18" spans="1:4" ht="12" customHeight="1" x14ac:dyDescent="0.25">
      <c r="A18" s="64"/>
      <c r="B18" s="64"/>
      <c r="C18" s="64"/>
      <c r="D18" s="65"/>
    </row>
    <row r="19" spans="1:4" ht="12" customHeight="1" x14ac:dyDescent="0.25">
      <c r="A19" s="66"/>
      <c r="B19" s="67" t="s">
        <v>5</v>
      </c>
      <c r="C19" s="68"/>
      <c r="D19" s="65"/>
    </row>
    <row r="20" spans="1:4" ht="12" customHeight="1" x14ac:dyDescent="0.25">
      <c r="A20" s="69"/>
      <c r="B20" s="70" t="s">
        <v>73</v>
      </c>
      <c r="C20" s="28" t="s">
        <v>29</v>
      </c>
      <c r="D20" s="71" t="s">
        <v>30</v>
      </c>
    </row>
    <row r="21" spans="1:4" ht="12" customHeight="1" x14ac:dyDescent="0.25">
      <c r="A21" s="72" t="s">
        <v>74</v>
      </c>
      <c r="B21" s="73"/>
      <c r="C21" s="34"/>
      <c r="D21" s="79"/>
    </row>
    <row r="22" spans="1:4" ht="12" customHeight="1" x14ac:dyDescent="0.25">
      <c r="A22" s="72" t="s">
        <v>75</v>
      </c>
      <c r="B22" s="75"/>
      <c r="C22" s="34"/>
      <c r="D22" s="80"/>
    </row>
    <row r="23" spans="1:4" ht="12" customHeight="1" x14ac:dyDescent="0.25">
      <c r="A23" s="72" t="s">
        <v>76</v>
      </c>
      <c r="B23" s="75"/>
      <c r="C23" s="34"/>
      <c r="D23" s="80"/>
    </row>
    <row r="24" spans="1:4" ht="12" customHeight="1" x14ac:dyDescent="0.25">
      <c r="A24" s="72" t="s">
        <v>77</v>
      </c>
      <c r="B24" s="76"/>
      <c r="C24" s="34"/>
      <c r="D24" s="80"/>
    </row>
    <row r="25" spans="1:4" ht="12" customHeight="1" x14ac:dyDescent="0.25">
      <c r="A25" s="81"/>
      <c r="B25" s="81"/>
      <c r="C25" s="81"/>
      <c r="D25" s="81"/>
    </row>
    <row r="26" spans="1:4" ht="12" customHeight="1" x14ac:dyDescent="0.25">
      <c r="A26" s="81"/>
      <c r="B26" s="81"/>
      <c r="C26" s="81"/>
      <c r="D26" s="81"/>
    </row>
    <row r="27" spans="1:4" ht="12" customHeight="1" x14ac:dyDescent="0.25">
      <c r="A27" s="81"/>
      <c r="B27" s="81"/>
      <c r="C27" s="81"/>
      <c r="D27" s="81"/>
    </row>
    <row r="28" spans="1:4" ht="12" customHeight="1" x14ac:dyDescent="0.25">
      <c r="A28" s="81"/>
      <c r="B28" s="81"/>
      <c r="C28" s="81"/>
      <c r="D28" s="81"/>
    </row>
    <row r="29" spans="1:4" ht="12" customHeight="1" x14ac:dyDescent="0.25">
      <c r="A29" s="81"/>
      <c r="B29" s="81"/>
      <c r="C29" s="81"/>
      <c r="D29" s="81"/>
    </row>
    <row r="30" spans="1:4" ht="12" customHeight="1" x14ac:dyDescent="0.25">
      <c r="A30" s="81"/>
      <c r="B30" s="81"/>
      <c r="C30" s="81"/>
      <c r="D30" s="81"/>
    </row>
    <row r="31" spans="1:4" ht="12" customHeight="1" x14ac:dyDescent="0.25">
      <c r="A31" s="81"/>
      <c r="B31" s="81"/>
      <c r="C31" s="81"/>
      <c r="D31" s="81"/>
    </row>
    <row r="32" spans="1:4" ht="12" customHeight="1" x14ac:dyDescent="0.25">
      <c r="A32" s="81"/>
      <c r="B32" s="81"/>
      <c r="C32" s="81"/>
      <c r="D32" s="81"/>
    </row>
    <row r="33" spans="1:4" ht="12" customHeight="1" x14ac:dyDescent="0.25">
      <c r="A33" s="81"/>
      <c r="B33" s="81"/>
      <c r="C33" s="81"/>
      <c r="D33" s="81"/>
    </row>
    <row r="34" spans="1:4" ht="12" customHeight="1" x14ac:dyDescent="0.25">
      <c r="A34" s="81"/>
      <c r="B34" s="81"/>
      <c r="C34" s="81"/>
      <c r="D34" s="81"/>
    </row>
    <row r="35" spans="1:4" ht="12" customHeight="1" x14ac:dyDescent="0.25">
      <c r="A35" s="81"/>
      <c r="B35" s="81"/>
      <c r="C35" s="81"/>
      <c r="D35" s="81"/>
    </row>
    <row r="36" spans="1:4" ht="12" customHeight="1" x14ac:dyDescent="0.25">
      <c r="A36" s="81"/>
      <c r="B36" s="81"/>
      <c r="C36" s="81"/>
      <c r="D36" s="81"/>
    </row>
    <row r="37" spans="1:4" ht="12" customHeight="1" x14ac:dyDescent="0.25">
      <c r="A37" s="81"/>
      <c r="B37" s="81"/>
      <c r="C37" s="81"/>
      <c r="D37" s="81"/>
    </row>
    <row r="38" spans="1:4" ht="12" customHeight="1" x14ac:dyDescent="0.25">
      <c r="A38" s="81"/>
      <c r="B38" s="81"/>
      <c r="C38" s="81"/>
      <c r="D38" s="81"/>
    </row>
    <row r="39" spans="1:4" ht="12" customHeight="1" x14ac:dyDescent="0.25">
      <c r="A39" s="81"/>
      <c r="B39" s="81"/>
      <c r="C39" s="81"/>
      <c r="D39" s="81"/>
    </row>
    <row r="40" spans="1:4" ht="12" customHeight="1" x14ac:dyDescent="0.25">
      <c r="A40" s="81"/>
      <c r="B40" s="81"/>
      <c r="C40" s="81"/>
      <c r="D40" s="81"/>
    </row>
    <row r="41" spans="1:4" ht="12" customHeight="1" x14ac:dyDescent="0.25">
      <c r="A41" s="81"/>
      <c r="B41" s="81"/>
      <c r="C41" s="81"/>
      <c r="D41" s="81"/>
    </row>
    <row r="42" spans="1:4" ht="12" customHeight="1" x14ac:dyDescent="0.25">
      <c r="A42" s="81"/>
      <c r="B42" s="81"/>
      <c r="C42" s="81"/>
      <c r="D42" s="81"/>
    </row>
    <row r="43" spans="1:4" ht="12" customHeight="1" x14ac:dyDescent="0.25">
      <c r="A43" s="81"/>
      <c r="B43" s="81"/>
      <c r="C43" s="81"/>
      <c r="D43" s="81"/>
    </row>
    <row r="44" spans="1:4" ht="12" customHeight="1" x14ac:dyDescent="0.25">
      <c r="A44" s="81"/>
      <c r="B44" s="81"/>
      <c r="C44" s="81"/>
      <c r="D44" s="81"/>
    </row>
    <row r="45" spans="1:4" ht="12" customHeight="1" x14ac:dyDescent="0.25">
      <c r="A45" s="81"/>
      <c r="B45" s="81"/>
      <c r="C45" s="81"/>
      <c r="D45" s="81"/>
    </row>
    <row r="46" spans="1:4" ht="12" customHeight="1" x14ac:dyDescent="0.25">
      <c r="A46" s="81"/>
      <c r="B46" s="81"/>
      <c r="C46" s="81"/>
      <c r="D46" s="81"/>
    </row>
    <row r="47" spans="1:4" ht="12" customHeight="1" x14ac:dyDescent="0.25">
      <c r="A47" s="81"/>
      <c r="B47" s="81"/>
      <c r="C47" s="81"/>
      <c r="D47" s="81"/>
    </row>
    <row r="48" spans="1:4" ht="12" customHeight="1" x14ac:dyDescent="0.25">
      <c r="A48" s="81"/>
      <c r="B48" s="81"/>
      <c r="C48" s="81"/>
      <c r="D48" s="81"/>
    </row>
    <row r="49" spans="1:4" ht="12" customHeight="1" x14ac:dyDescent="0.25">
      <c r="A49" s="81"/>
      <c r="B49" s="81"/>
      <c r="C49" s="81"/>
      <c r="D49" s="81"/>
    </row>
    <row r="50" spans="1:4" ht="12" customHeight="1" x14ac:dyDescent="0.25">
      <c r="A50" s="81"/>
      <c r="B50" s="81"/>
      <c r="C50" s="81"/>
      <c r="D50" s="81"/>
    </row>
    <row r="51" spans="1:4" ht="12" customHeight="1" x14ac:dyDescent="0.25">
      <c r="A51" s="81"/>
      <c r="B51" s="81"/>
      <c r="C51" s="81"/>
      <c r="D51" s="81"/>
    </row>
    <row r="52" spans="1:4" ht="12" customHeight="1" x14ac:dyDescent="0.25">
      <c r="A52" s="81"/>
      <c r="B52" s="81"/>
      <c r="C52" s="81"/>
      <c r="D52" s="81"/>
    </row>
    <row r="53" spans="1:4" ht="12" customHeight="1" x14ac:dyDescent="0.25">
      <c r="A53" s="81"/>
      <c r="B53" s="81"/>
      <c r="C53" s="81"/>
      <c r="D53" s="81"/>
    </row>
    <row r="54" spans="1:4" ht="12" customHeight="1" x14ac:dyDescent="0.25">
      <c r="A54" s="81"/>
      <c r="B54" s="81"/>
      <c r="C54" s="81"/>
      <c r="D54" s="81"/>
    </row>
    <row r="55" spans="1:4" ht="12" customHeight="1" x14ac:dyDescent="0.25">
      <c r="A55" s="81"/>
      <c r="B55" s="81"/>
      <c r="C55" s="81"/>
      <c r="D55" s="81"/>
    </row>
    <row r="56" spans="1:4" ht="12" customHeight="1" x14ac:dyDescent="0.25">
      <c r="A56" s="81"/>
      <c r="B56" s="81"/>
      <c r="C56" s="81"/>
      <c r="D56" s="81"/>
    </row>
    <row r="57" spans="1:4" ht="12" customHeight="1" x14ac:dyDescent="0.25">
      <c r="A57" s="81"/>
      <c r="B57" s="81"/>
      <c r="C57" s="81"/>
      <c r="D57" s="81"/>
    </row>
    <row r="58" spans="1:4" ht="12" customHeight="1" x14ac:dyDescent="0.25">
      <c r="A58" s="81"/>
      <c r="B58" s="81"/>
      <c r="C58" s="81"/>
      <c r="D58" s="81"/>
    </row>
    <row r="59" spans="1:4" ht="12" customHeight="1" x14ac:dyDescent="0.25">
      <c r="A59" s="81"/>
      <c r="B59" s="81"/>
      <c r="C59" s="81"/>
      <c r="D59" s="81"/>
    </row>
  </sheetData>
  <mergeCells count="1">
    <mergeCell ref="A1:A4"/>
  </mergeCells>
  <conditionalFormatting sqref="B11:C11 B10">
    <cfRule type="containsText" dxfId="51" priority="21" operator="containsText" text="C">
      <formula>NOT(ISERROR(SEARCH("C",B10)))</formula>
    </cfRule>
    <cfRule type="containsText" dxfId="50" priority="22" operator="containsText" text="n/a">
      <formula>NOT(ISERROR(SEARCH("n/a",B10)))</formula>
    </cfRule>
    <cfRule type="containsText" dxfId="49" priority="23" operator="containsText" text="N">
      <formula>NOT(ISERROR(SEARCH("N",B10)))</formula>
    </cfRule>
    <cfRule type="containsText" dxfId="48" priority="24" operator="containsText" text="Y">
      <formula>NOT(ISERROR(SEARCH("Y",B10)))</formula>
    </cfRule>
  </conditionalFormatting>
  <conditionalFormatting sqref="B17">
    <cfRule type="containsText" dxfId="47" priority="17" operator="containsText" text="C">
      <formula>NOT(ISERROR(SEARCH("C",B17)))</formula>
    </cfRule>
    <cfRule type="containsText" dxfId="46" priority="18" operator="containsText" text="n/a">
      <formula>NOT(ISERROR(SEARCH("n/a",B17)))</formula>
    </cfRule>
    <cfRule type="containsText" dxfId="45" priority="19" operator="containsText" text="N">
      <formula>NOT(ISERROR(SEARCH("N",B17)))</formula>
    </cfRule>
    <cfRule type="containsText" dxfId="44" priority="20" operator="containsText" text="Y">
      <formula>NOT(ISERROR(SEARCH("Y",B17)))</formula>
    </cfRule>
  </conditionalFormatting>
  <conditionalFormatting sqref="B24">
    <cfRule type="containsText" dxfId="43" priority="13" operator="containsText" text="C">
      <formula>NOT(ISERROR(SEARCH("C",B24)))</formula>
    </cfRule>
    <cfRule type="containsText" dxfId="42" priority="14" operator="containsText" text="n/a">
      <formula>NOT(ISERROR(SEARCH("n/a",B24)))</formula>
    </cfRule>
    <cfRule type="containsText" dxfId="41" priority="15" operator="containsText" text="N">
      <formula>NOT(ISERROR(SEARCH("N",B24)))</formula>
    </cfRule>
    <cfRule type="containsText" dxfId="40" priority="16" operator="containsText" text="Y">
      <formula>NOT(ISERROR(SEARCH("Y",B24)))</formula>
    </cfRule>
  </conditionalFormatting>
  <conditionalFormatting sqref="C7:C10">
    <cfRule type="containsText" dxfId="39" priority="10" operator="containsText" text="F">
      <formula>NOT(ISERROR(SEARCH("F",C7)))</formula>
    </cfRule>
    <cfRule type="containsText" dxfId="38" priority="11" operator="containsText" text="C">
      <formula>NOT(ISERROR(SEARCH("C",C7)))</formula>
    </cfRule>
    <cfRule type="containsText" dxfId="37" priority="12" operator="containsText" text="P">
      <formula>NOT(ISERROR(SEARCH("P",C7)))</formula>
    </cfRule>
  </conditionalFormatting>
  <conditionalFormatting sqref="C7:C10">
    <cfRule type="containsText" dxfId="36" priority="9" operator="containsText" text="N">
      <formula>NOT(ISERROR(SEARCH("N",C7)))</formula>
    </cfRule>
  </conditionalFormatting>
  <conditionalFormatting sqref="C14:C17">
    <cfRule type="containsText" dxfId="35" priority="6" operator="containsText" text="F">
      <formula>NOT(ISERROR(SEARCH("F",C14)))</formula>
    </cfRule>
    <cfRule type="containsText" dxfId="34" priority="7" operator="containsText" text="C">
      <formula>NOT(ISERROR(SEARCH("C",C14)))</formula>
    </cfRule>
    <cfRule type="containsText" dxfId="33" priority="8" operator="containsText" text="P">
      <formula>NOT(ISERROR(SEARCH("P",C14)))</formula>
    </cfRule>
  </conditionalFormatting>
  <conditionalFormatting sqref="C14:C17">
    <cfRule type="containsText" dxfId="32" priority="5" operator="containsText" text="N">
      <formula>NOT(ISERROR(SEARCH("N",C14)))</formula>
    </cfRule>
  </conditionalFormatting>
  <conditionalFormatting sqref="C21:C24">
    <cfRule type="containsText" dxfId="31" priority="2" operator="containsText" text="F">
      <formula>NOT(ISERROR(SEARCH("F",C21)))</formula>
    </cfRule>
    <cfRule type="containsText" dxfId="30" priority="3" operator="containsText" text="C">
      <formula>NOT(ISERROR(SEARCH("C",C21)))</formula>
    </cfRule>
    <cfRule type="containsText" dxfId="29" priority="4" operator="containsText" text="P">
      <formula>NOT(ISERROR(SEARCH("P",C21)))</formula>
    </cfRule>
  </conditionalFormatting>
  <conditionalFormatting sqref="C21:C24">
    <cfRule type="containsText" dxfId="28" priority="1" operator="containsText" text="N">
      <formula>NOT(ISERROR(SEARCH("N",C21)))</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0"/>
  <sheetViews>
    <sheetView workbookViewId="0">
      <selection activeCell="B13" sqref="B13"/>
    </sheetView>
  </sheetViews>
  <sheetFormatPr defaultRowHeight="15" x14ac:dyDescent="0.25"/>
  <cols>
    <col min="1" max="1" width="60.7109375" customWidth="1"/>
    <col min="2" max="2" width="40.7109375" customWidth="1"/>
    <col min="3" max="3" width="10.7109375" customWidth="1"/>
    <col min="4" max="4" width="40.7109375" customWidth="1"/>
  </cols>
  <sheetData>
    <row r="1" spans="1:4" ht="12" customHeight="1" x14ac:dyDescent="0.25">
      <c r="A1" s="159"/>
      <c r="B1" s="82"/>
      <c r="C1" s="82"/>
      <c r="D1" s="77"/>
    </row>
    <row r="2" spans="1:4" ht="12" customHeight="1" x14ac:dyDescent="0.25">
      <c r="A2" s="159"/>
      <c r="B2" s="82"/>
      <c r="C2" s="82"/>
      <c r="D2" s="77"/>
    </row>
    <row r="3" spans="1:4" ht="12" customHeight="1" x14ac:dyDescent="0.25">
      <c r="A3" s="159"/>
      <c r="B3" s="82"/>
      <c r="C3" s="82"/>
      <c r="D3" s="77"/>
    </row>
    <row r="4" spans="1:4" ht="12" customHeight="1" x14ac:dyDescent="0.25">
      <c r="A4" s="159"/>
      <c r="B4" s="78"/>
      <c r="C4" s="78"/>
      <c r="D4" s="83"/>
    </row>
    <row r="5" spans="1:4" ht="12" customHeight="1" x14ac:dyDescent="0.25">
      <c r="A5" s="160"/>
      <c r="B5" s="71" t="s">
        <v>78</v>
      </c>
      <c r="C5" s="28" t="s">
        <v>29</v>
      </c>
      <c r="D5" s="71" t="s">
        <v>30</v>
      </c>
    </row>
    <row r="6" spans="1:4" ht="12" customHeight="1" x14ac:dyDescent="0.25">
      <c r="A6" s="84" t="s">
        <v>79</v>
      </c>
      <c r="B6" s="85"/>
      <c r="C6" s="86"/>
      <c r="D6" s="87"/>
    </row>
    <row r="7" spans="1:4" ht="12" customHeight="1" x14ac:dyDescent="0.25">
      <c r="A7" s="88" t="s">
        <v>80</v>
      </c>
      <c r="B7" s="59"/>
      <c r="C7" s="34"/>
      <c r="D7" s="89"/>
    </row>
    <row r="8" spans="1:4" ht="12" customHeight="1" x14ac:dyDescent="0.25">
      <c r="A8" s="88" t="s">
        <v>81</v>
      </c>
      <c r="B8" s="59"/>
      <c r="C8" s="34"/>
      <c r="D8" s="89"/>
    </row>
    <row r="9" spans="1:4" ht="12" customHeight="1" x14ac:dyDescent="0.25">
      <c r="A9" s="88" t="s">
        <v>82</v>
      </c>
      <c r="B9" s="59"/>
      <c r="C9" s="34"/>
      <c r="D9" s="89"/>
    </row>
    <row r="10" spans="1:4" ht="12" customHeight="1" x14ac:dyDescent="0.25">
      <c r="A10" s="88" t="s">
        <v>83</v>
      </c>
      <c r="B10" s="59"/>
      <c r="C10" s="34"/>
      <c r="D10" s="89"/>
    </row>
    <row r="11" spans="1:4" ht="12" customHeight="1" x14ac:dyDescent="0.25">
      <c r="A11" s="78"/>
      <c r="B11" s="90"/>
      <c r="C11" s="90"/>
      <c r="D11" s="91"/>
    </row>
    <row r="12" spans="1:4" ht="12" customHeight="1" x14ac:dyDescent="0.25">
      <c r="A12" s="84" t="s">
        <v>84</v>
      </c>
      <c r="B12" s="85"/>
      <c r="C12" s="85"/>
      <c r="D12" s="87"/>
    </row>
    <row r="13" spans="1:4" ht="12" customHeight="1" x14ac:dyDescent="0.25">
      <c r="A13" s="88" t="s">
        <v>80</v>
      </c>
      <c r="B13" s="59"/>
      <c r="C13" s="34"/>
      <c r="D13" s="89"/>
    </row>
    <row r="14" spans="1:4" ht="12" customHeight="1" x14ac:dyDescent="0.25">
      <c r="A14" s="88" t="s">
        <v>81</v>
      </c>
      <c r="B14" s="59"/>
      <c r="C14" s="34"/>
      <c r="D14" s="89"/>
    </row>
    <row r="15" spans="1:4" ht="12" customHeight="1" x14ac:dyDescent="0.25">
      <c r="A15" s="88" t="s">
        <v>82</v>
      </c>
      <c r="B15" s="59"/>
      <c r="C15" s="34"/>
      <c r="D15" s="89"/>
    </row>
    <row r="16" spans="1:4" ht="12" customHeight="1" x14ac:dyDescent="0.25">
      <c r="A16" s="88" t="s">
        <v>83</v>
      </c>
      <c r="B16" s="59"/>
      <c r="C16" s="34"/>
      <c r="D16" s="89"/>
    </row>
    <row r="17" spans="1:4" ht="12" customHeight="1" x14ac:dyDescent="0.25">
      <c r="A17" s="81"/>
      <c r="B17" s="81"/>
      <c r="C17" s="81"/>
      <c r="D17" s="81"/>
    </row>
    <row r="18" spans="1:4" ht="12" customHeight="1" x14ac:dyDescent="0.25">
      <c r="A18" s="81"/>
      <c r="B18" s="81"/>
      <c r="C18" s="81"/>
      <c r="D18" s="81"/>
    </row>
    <row r="19" spans="1:4" ht="12" customHeight="1" x14ac:dyDescent="0.25">
      <c r="A19" s="81"/>
      <c r="B19" s="81"/>
      <c r="C19" s="81"/>
      <c r="D19" s="81"/>
    </row>
    <row r="20" spans="1:4" ht="12" customHeight="1" x14ac:dyDescent="0.25">
      <c r="A20" s="81"/>
      <c r="B20" s="81"/>
      <c r="C20" s="81"/>
      <c r="D20" s="81"/>
    </row>
    <row r="21" spans="1:4" ht="12" customHeight="1" x14ac:dyDescent="0.25">
      <c r="A21" s="81"/>
      <c r="B21" s="81"/>
      <c r="C21" s="81"/>
      <c r="D21" s="81"/>
    </row>
    <row r="22" spans="1:4" ht="12" customHeight="1" x14ac:dyDescent="0.25">
      <c r="A22" s="81"/>
      <c r="B22" s="81"/>
      <c r="C22" s="81"/>
      <c r="D22" s="81"/>
    </row>
    <row r="23" spans="1:4" ht="12" customHeight="1" x14ac:dyDescent="0.25">
      <c r="A23" s="81"/>
      <c r="B23" s="81"/>
      <c r="C23" s="81"/>
      <c r="D23" s="81"/>
    </row>
    <row r="24" spans="1:4" ht="12" customHeight="1" x14ac:dyDescent="0.25">
      <c r="A24" s="81"/>
      <c r="B24" s="81"/>
      <c r="C24" s="81"/>
      <c r="D24" s="81"/>
    </row>
    <row r="25" spans="1:4" ht="12" customHeight="1" x14ac:dyDescent="0.25">
      <c r="A25" s="81"/>
      <c r="B25" s="81"/>
      <c r="C25" s="81"/>
      <c r="D25" s="81"/>
    </row>
    <row r="26" spans="1:4" ht="12" customHeight="1" x14ac:dyDescent="0.25">
      <c r="A26" s="81"/>
      <c r="B26" s="81"/>
      <c r="C26" s="81"/>
      <c r="D26" s="81"/>
    </row>
    <row r="27" spans="1:4" ht="12" customHeight="1" x14ac:dyDescent="0.25">
      <c r="A27" s="81"/>
      <c r="B27" s="81"/>
      <c r="C27" s="81"/>
      <c r="D27" s="81"/>
    </row>
    <row r="28" spans="1:4" ht="12" customHeight="1" x14ac:dyDescent="0.25">
      <c r="A28" s="81"/>
      <c r="B28" s="81"/>
      <c r="C28" s="81"/>
      <c r="D28" s="81"/>
    </row>
    <row r="29" spans="1:4" ht="12" customHeight="1" x14ac:dyDescent="0.25">
      <c r="A29" s="81"/>
      <c r="B29" s="81"/>
      <c r="C29" s="81"/>
      <c r="D29" s="81"/>
    </row>
    <row r="30" spans="1:4" ht="12" customHeight="1" x14ac:dyDescent="0.25">
      <c r="A30" s="81"/>
      <c r="B30" s="81"/>
      <c r="C30" s="81"/>
      <c r="D30" s="81"/>
    </row>
    <row r="31" spans="1:4" ht="12" customHeight="1" x14ac:dyDescent="0.25">
      <c r="A31" s="81"/>
      <c r="B31" s="81"/>
      <c r="C31" s="81"/>
      <c r="D31" s="81"/>
    </row>
    <row r="32" spans="1:4" ht="12" customHeight="1" x14ac:dyDescent="0.25">
      <c r="A32" s="81"/>
      <c r="B32" s="81"/>
      <c r="C32" s="81"/>
      <c r="D32" s="81"/>
    </row>
    <row r="33" spans="1:4" ht="12" customHeight="1" x14ac:dyDescent="0.25">
      <c r="A33" s="81"/>
      <c r="B33" s="81"/>
      <c r="C33" s="81"/>
      <c r="D33" s="81"/>
    </row>
    <row r="34" spans="1:4" ht="12" customHeight="1" x14ac:dyDescent="0.25">
      <c r="A34" s="81"/>
      <c r="B34" s="81"/>
      <c r="C34" s="81"/>
      <c r="D34" s="81"/>
    </row>
    <row r="35" spans="1:4" ht="12" customHeight="1" x14ac:dyDescent="0.25">
      <c r="A35" s="81"/>
      <c r="B35" s="81"/>
      <c r="C35" s="81"/>
      <c r="D35" s="81"/>
    </row>
    <row r="36" spans="1:4" ht="12" customHeight="1" x14ac:dyDescent="0.25">
      <c r="A36" s="81"/>
      <c r="B36" s="81"/>
      <c r="C36" s="81"/>
      <c r="D36" s="81"/>
    </row>
    <row r="37" spans="1:4" ht="12" customHeight="1" x14ac:dyDescent="0.25">
      <c r="A37" s="81"/>
      <c r="B37" s="81"/>
      <c r="C37" s="81"/>
      <c r="D37" s="81"/>
    </row>
    <row r="38" spans="1:4" ht="12" customHeight="1" x14ac:dyDescent="0.25">
      <c r="A38" s="81"/>
      <c r="B38" s="81"/>
      <c r="C38" s="81"/>
      <c r="D38" s="81"/>
    </row>
    <row r="39" spans="1:4" ht="12" customHeight="1" x14ac:dyDescent="0.25">
      <c r="A39" s="81"/>
      <c r="B39" s="81"/>
      <c r="C39" s="81"/>
      <c r="D39" s="81"/>
    </row>
    <row r="40" spans="1:4" ht="12" customHeight="1" x14ac:dyDescent="0.25">
      <c r="A40" s="81"/>
      <c r="B40" s="81"/>
      <c r="C40" s="81"/>
      <c r="D40" s="81"/>
    </row>
    <row r="41" spans="1:4" ht="12" customHeight="1" x14ac:dyDescent="0.25">
      <c r="A41" s="81"/>
      <c r="B41" s="81"/>
      <c r="C41" s="81"/>
      <c r="D41" s="81"/>
    </row>
    <row r="42" spans="1:4" ht="12" customHeight="1" x14ac:dyDescent="0.25">
      <c r="A42" s="81"/>
      <c r="B42" s="81"/>
      <c r="C42" s="81"/>
      <c r="D42" s="81"/>
    </row>
    <row r="43" spans="1:4" ht="12" customHeight="1" x14ac:dyDescent="0.25">
      <c r="A43" s="81"/>
      <c r="B43" s="81"/>
      <c r="C43" s="81"/>
      <c r="D43" s="81"/>
    </row>
    <row r="44" spans="1:4" ht="12" customHeight="1" x14ac:dyDescent="0.25">
      <c r="A44" s="81"/>
      <c r="B44" s="81"/>
      <c r="C44" s="81"/>
      <c r="D44" s="81"/>
    </row>
    <row r="45" spans="1:4" ht="12" customHeight="1" x14ac:dyDescent="0.25">
      <c r="A45" s="81"/>
      <c r="B45" s="81"/>
      <c r="C45" s="81"/>
      <c r="D45" s="81"/>
    </row>
    <row r="46" spans="1:4" ht="12" customHeight="1" x14ac:dyDescent="0.25">
      <c r="A46" s="81"/>
      <c r="B46" s="81"/>
      <c r="C46" s="81"/>
      <c r="D46" s="81"/>
    </row>
    <row r="47" spans="1:4" ht="12" customHeight="1" x14ac:dyDescent="0.25">
      <c r="A47" s="81"/>
      <c r="B47" s="81"/>
      <c r="C47" s="81"/>
      <c r="D47" s="81"/>
    </row>
    <row r="48" spans="1:4" ht="12" customHeight="1" x14ac:dyDescent="0.25">
      <c r="A48" s="81"/>
      <c r="B48" s="81"/>
      <c r="C48" s="81"/>
      <c r="D48" s="81"/>
    </row>
    <row r="49" spans="1:4" ht="12" customHeight="1" x14ac:dyDescent="0.25">
      <c r="A49" s="81"/>
      <c r="B49" s="81"/>
      <c r="C49" s="81"/>
      <c r="D49" s="81"/>
    </row>
    <row r="50" spans="1:4" ht="12" customHeight="1" x14ac:dyDescent="0.25">
      <c r="A50" s="81"/>
      <c r="B50" s="81"/>
      <c r="C50" s="81"/>
      <c r="D50" s="81"/>
    </row>
    <row r="51" spans="1:4" ht="12" customHeight="1" x14ac:dyDescent="0.25">
      <c r="A51" s="81"/>
      <c r="B51" s="81"/>
      <c r="C51" s="81"/>
      <c r="D51" s="81"/>
    </row>
    <row r="52" spans="1:4" ht="12" customHeight="1" x14ac:dyDescent="0.25">
      <c r="A52" s="81"/>
      <c r="B52" s="81"/>
      <c r="C52" s="81"/>
      <c r="D52" s="81"/>
    </row>
    <row r="53" spans="1:4" ht="12" customHeight="1" x14ac:dyDescent="0.25">
      <c r="A53" s="81"/>
      <c r="B53" s="81"/>
      <c r="C53" s="81"/>
      <c r="D53" s="81"/>
    </row>
    <row r="54" spans="1:4" ht="12" customHeight="1" x14ac:dyDescent="0.25">
      <c r="A54" s="81"/>
      <c r="B54" s="81"/>
      <c r="C54" s="81"/>
      <c r="D54" s="81"/>
    </row>
    <row r="55" spans="1:4" ht="12" customHeight="1" x14ac:dyDescent="0.25">
      <c r="A55" s="81"/>
      <c r="B55" s="81"/>
      <c r="C55" s="81"/>
      <c r="D55" s="81"/>
    </row>
    <row r="56" spans="1:4" ht="12" customHeight="1" x14ac:dyDescent="0.25">
      <c r="A56" s="81"/>
      <c r="B56" s="81"/>
      <c r="C56" s="81"/>
      <c r="D56" s="81"/>
    </row>
    <row r="57" spans="1:4" ht="12" customHeight="1" x14ac:dyDescent="0.25">
      <c r="A57" s="81"/>
      <c r="B57" s="81"/>
      <c r="C57" s="81"/>
      <c r="D57" s="81"/>
    </row>
    <row r="58" spans="1:4" ht="12" customHeight="1" x14ac:dyDescent="0.25">
      <c r="A58" s="81"/>
      <c r="B58" s="81"/>
      <c r="C58" s="81"/>
      <c r="D58" s="81"/>
    </row>
    <row r="59" spans="1:4" ht="12" customHeight="1" x14ac:dyDescent="0.25">
      <c r="A59" s="81"/>
      <c r="B59" s="81"/>
      <c r="C59" s="81"/>
      <c r="D59" s="81"/>
    </row>
    <row r="60" spans="1:4" ht="12" customHeight="1" x14ac:dyDescent="0.25">
      <c r="A60" s="81"/>
      <c r="B60" s="81"/>
      <c r="C60" s="81"/>
      <c r="D60" s="81"/>
    </row>
  </sheetData>
  <mergeCells count="1">
    <mergeCell ref="A1:A5"/>
  </mergeCells>
  <conditionalFormatting sqref="D11:D12 D6">
    <cfRule type="containsText" dxfId="27" priority="24" operator="containsText" text="n/a">
      <formula>NOT(ISERROR(SEARCH("n/a",D6)))</formula>
    </cfRule>
    <cfRule type="containsText" dxfId="26" priority="25" operator="containsText" text="A">
      <formula>NOT(ISERROR(SEARCH("A",D6)))</formula>
    </cfRule>
    <cfRule type="containsText" dxfId="25" priority="26" operator="containsText" text="C">
      <formula>NOT(ISERROR(SEARCH("C",D6)))</formula>
    </cfRule>
    <cfRule type="containsText" dxfId="24" priority="27" operator="containsText" text="N">
      <formula>NOT(ISERROR(SEARCH("N",D6)))</formula>
    </cfRule>
    <cfRule type="containsText" dxfId="23" priority="28" operator="containsText" text="Y">
      <formula>NOT(ISERROR(SEARCH("Y",D6)))</formula>
    </cfRule>
  </conditionalFormatting>
  <conditionalFormatting sqref="D7:D10">
    <cfRule type="containsText" dxfId="22" priority="19" operator="containsText" text="n/a">
      <formula>NOT(ISERROR(SEARCH("n/a",D7)))</formula>
    </cfRule>
    <cfRule type="containsText" dxfId="21" priority="20" operator="containsText" text="A">
      <formula>NOT(ISERROR(SEARCH("A",D7)))</formula>
    </cfRule>
    <cfRule type="containsText" dxfId="20" priority="21" operator="containsText" text="C">
      <formula>NOT(ISERROR(SEARCH("C",D7)))</formula>
    </cfRule>
    <cfRule type="containsText" dxfId="19" priority="22" operator="containsText" text="N">
      <formula>NOT(ISERROR(SEARCH("N",D7)))</formula>
    </cfRule>
    <cfRule type="containsText" dxfId="18" priority="23" operator="containsText" text="Y">
      <formula>NOT(ISERROR(SEARCH("Y",D7)))</formula>
    </cfRule>
  </conditionalFormatting>
  <conditionalFormatting sqref="D13:D15">
    <cfRule type="containsText" dxfId="17" priority="14" operator="containsText" text="n/a">
      <formula>NOT(ISERROR(SEARCH("n/a",D13)))</formula>
    </cfRule>
    <cfRule type="containsText" dxfId="16" priority="15" operator="containsText" text="A">
      <formula>NOT(ISERROR(SEARCH("A",D13)))</formula>
    </cfRule>
    <cfRule type="containsText" dxfId="15" priority="16" operator="containsText" text="C">
      <formula>NOT(ISERROR(SEARCH("C",D13)))</formula>
    </cfRule>
    <cfRule type="containsText" dxfId="14" priority="17" operator="containsText" text="N">
      <formula>NOT(ISERROR(SEARCH("N",D13)))</formula>
    </cfRule>
    <cfRule type="containsText" dxfId="13" priority="18" operator="containsText" text="Y">
      <formula>NOT(ISERROR(SEARCH("Y",D13)))</formula>
    </cfRule>
  </conditionalFormatting>
  <conditionalFormatting sqref="D16">
    <cfRule type="containsText" dxfId="12" priority="9" operator="containsText" text="n/a">
      <formula>NOT(ISERROR(SEARCH("n/a",D16)))</formula>
    </cfRule>
    <cfRule type="containsText" dxfId="11" priority="10" operator="containsText" text="A">
      <formula>NOT(ISERROR(SEARCH("A",D16)))</formula>
    </cfRule>
    <cfRule type="containsText" dxfId="10" priority="11" operator="containsText" text="C">
      <formula>NOT(ISERROR(SEARCH("C",D16)))</formula>
    </cfRule>
    <cfRule type="containsText" dxfId="9" priority="12" operator="containsText" text="N">
      <formula>NOT(ISERROR(SEARCH("N",D16)))</formula>
    </cfRule>
    <cfRule type="containsText" dxfId="8" priority="13" operator="containsText" text="Y">
      <formula>NOT(ISERROR(SEARCH("Y",D16)))</formula>
    </cfRule>
  </conditionalFormatting>
  <conditionalFormatting sqref="C6:C10">
    <cfRule type="containsText" dxfId="7" priority="6" operator="containsText" text="F">
      <formula>NOT(ISERROR(SEARCH("F",C6)))</formula>
    </cfRule>
    <cfRule type="containsText" dxfId="6" priority="7" operator="containsText" text="C">
      <formula>NOT(ISERROR(SEARCH("C",C6)))</formula>
    </cfRule>
    <cfRule type="containsText" dxfId="5" priority="8" operator="containsText" text="P">
      <formula>NOT(ISERROR(SEARCH("P",C6)))</formula>
    </cfRule>
  </conditionalFormatting>
  <conditionalFormatting sqref="C6:C10">
    <cfRule type="containsText" dxfId="4" priority="5" operator="containsText" text="N">
      <formula>NOT(ISERROR(SEARCH("N",C6)))</formula>
    </cfRule>
  </conditionalFormatting>
  <conditionalFormatting sqref="C13:C16">
    <cfRule type="containsText" dxfId="3" priority="2" operator="containsText" text="F">
      <formula>NOT(ISERROR(SEARCH("F",C13)))</formula>
    </cfRule>
    <cfRule type="containsText" dxfId="2" priority="3" operator="containsText" text="C">
      <formula>NOT(ISERROR(SEARCH("C",C13)))</formula>
    </cfRule>
    <cfRule type="containsText" dxfId="1" priority="4" operator="containsText" text="P">
      <formula>NOT(ISERROR(SEARCH("P",C13)))</formula>
    </cfRule>
  </conditionalFormatting>
  <conditionalFormatting sqref="C13:C16">
    <cfRule type="containsText" dxfId="0" priority="1" operator="containsText" text="N">
      <formula>NOT(ISERROR(SEARCH("N",C13)))</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0589-BC7F-446A-83E2-D8CA9B82A792}">
  <dimension ref="A1:G60"/>
  <sheetViews>
    <sheetView workbookViewId="0">
      <selection activeCell="A38" sqref="A38"/>
    </sheetView>
  </sheetViews>
  <sheetFormatPr defaultRowHeight="15" x14ac:dyDescent="0.25"/>
  <cols>
    <col min="1" max="1" width="60.7109375" customWidth="1"/>
    <col min="2" max="2" width="17.42578125" customWidth="1"/>
    <col min="3" max="3" width="10.7109375" customWidth="1"/>
    <col min="4" max="5" width="10.7109375" hidden="1" customWidth="1"/>
    <col min="6" max="7" width="40.7109375" customWidth="1"/>
  </cols>
  <sheetData>
    <row r="1" spans="1:7" ht="12" customHeight="1" x14ac:dyDescent="0.25">
      <c r="A1" s="149"/>
      <c r="B1" s="2"/>
      <c r="C1" s="2"/>
      <c r="D1" s="165" t="s">
        <v>321</v>
      </c>
      <c r="E1" s="2"/>
      <c r="F1" s="2"/>
      <c r="G1" s="2"/>
    </row>
    <row r="2" spans="1:7" ht="12" customHeight="1" x14ac:dyDescent="0.25">
      <c r="A2" s="149"/>
      <c r="B2" s="2"/>
      <c r="C2" s="2"/>
      <c r="D2" s="2"/>
      <c r="E2" s="2"/>
      <c r="F2" s="2"/>
      <c r="G2" s="2"/>
    </row>
    <row r="3" spans="1:7" ht="12" customHeight="1" x14ac:dyDescent="0.25">
      <c r="A3" s="149"/>
      <c r="B3" s="2"/>
      <c r="C3" s="2"/>
      <c r="D3" s="2"/>
      <c r="E3" s="2"/>
      <c r="F3" s="2"/>
      <c r="G3" s="2"/>
    </row>
    <row r="4" spans="1:7" ht="12" customHeight="1" x14ac:dyDescent="0.25">
      <c r="A4" s="149"/>
      <c r="B4" s="2"/>
      <c r="C4" s="2"/>
      <c r="D4" s="2"/>
      <c r="E4" s="2"/>
      <c r="F4" s="2"/>
      <c r="G4" s="2"/>
    </row>
    <row r="5" spans="1:7" ht="12" customHeight="1" x14ac:dyDescent="0.25">
      <c r="A5" s="149"/>
      <c r="B5" s="166" t="s">
        <v>283</v>
      </c>
      <c r="C5" s="166" t="s">
        <v>284</v>
      </c>
      <c r="D5" s="166" t="s">
        <v>285</v>
      </c>
      <c r="E5" s="166" t="s">
        <v>286</v>
      </c>
      <c r="F5" s="11" t="s">
        <v>28</v>
      </c>
      <c r="G5" s="11" t="s">
        <v>30</v>
      </c>
    </row>
    <row r="6" spans="1:7" ht="12" customHeight="1" x14ac:dyDescent="0.25">
      <c r="A6" s="167" t="s">
        <v>287</v>
      </c>
      <c r="B6" s="168"/>
      <c r="C6" s="169"/>
      <c r="D6" s="169"/>
      <c r="E6" s="169"/>
      <c r="F6" s="169"/>
      <c r="G6" s="169"/>
    </row>
    <row r="7" spans="1:7" ht="12" customHeight="1" x14ac:dyDescent="0.25">
      <c r="A7" s="170" t="s">
        <v>288</v>
      </c>
      <c r="B7" s="171" t="s">
        <v>289</v>
      </c>
      <c r="C7" s="172"/>
      <c r="D7" s="173">
        <v>500</v>
      </c>
      <c r="E7" s="174">
        <f>C7*D7</f>
        <v>0</v>
      </c>
      <c r="F7" s="175"/>
      <c r="G7" s="26"/>
    </row>
    <row r="8" spans="1:7" ht="12" customHeight="1" x14ac:dyDescent="0.25">
      <c r="A8" s="170" t="s">
        <v>290</v>
      </c>
      <c r="B8" s="171" t="s">
        <v>289</v>
      </c>
      <c r="C8" s="172"/>
      <c r="D8" s="173">
        <v>100</v>
      </c>
      <c r="E8" s="174">
        <f t="shared" ref="E8:E12" si="0">C8*D8</f>
        <v>0</v>
      </c>
      <c r="F8" s="175"/>
      <c r="G8" s="26"/>
    </row>
    <row r="9" spans="1:7" ht="12" customHeight="1" x14ac:dyDescent="0.25">
      <c r="A9" s="170" t="s">
        <v>291</v>
      </c>
      <c r="B9" s="171" t="s">
        <v>292</v>
      </c>
      <c r="C9" s="172"/>
      <c r="D9" s="173">
        <v>100</v>
      </c>
      <c r="E9" s="174">
        <f t="shared" si="0"/>
        <v>0</v>
      </c>
      <c r="F9" s="175"/>
      <c r="G9" s="26"/>
    </row>
    <row r="10" spans="1:7" ht="12" customHeight="1" x14ac:dyDescent="0.25">
      <c r="A10" s="170" t="s">
        <v>293</v>
      </c>
      <c r="B10" s="176" t="s">
        <v>292</v>
      </c>
      <c r="C10" s="172"/>
      <c r="D10" s="173">
        <v>100</v>
      </c>
      <c r="E10" s="174">
        <f t="shared" si="0"/>
        <v>0</v>
      </c>
      <c r="F10" s="175"/>
      <c r="G10" s="26"/>
    </row>
    <row r="11" spans="1:7" ht="12" customHeight="1" x14ac:dyDescent="0.25">
      <c r="A11" s="170" t="s">
        <v>294</v>
      </c>
      <c r="B11" s="171" t="s">
        <v>289</v>
      </c>
      <c r="C11" s="172"/>
      <c r="D11" s="173">
        <v>1500</v>
      </c>
      <c r="E11" s="174">
        <f t="shared" si="0"/>
        <v>0</v>
      </c>
      <c r="F11" s="175"/>
      <c r="G11" s="26"/>
    </row>
    <row r="12" spans="1:7" ht="12" customHeight="1" x14ac:dyDescent="0.25">
      <c r="A12" s="170" t="s">
        <v>295</v>
      </c>
      <c r="B12" s="171" t="s">
        <v>289</v>
      </c>
      <c r="C12" s="177"/>
      <c r="D12" s="178">
        <v>1500</v>
      </c>
      <c r="E12" s="174">
        <f t="shared" si="0"/>
        <v>0</v>
      </c>
      <c r="F12" s="175"/>
      <c r="G12" s="26"/>
    </row>
    <row r="13" spans="1:7" ht="12" customHeight="1" x14ac:dyDescent="0.25">
      <c r="A13" s="2"/>
      <c r="B13" s="148"/>
      <c r="C13" s="2"/>
      <c r="D13" s="179"/>
      <c r="E13" s="179"/>
      <c r="F13" s="2"/>
      <c r="G13" s="2"/>
    </row>
    <row r="14" spans="1:7" ht="12" customHeight="1" x14ac:dyDescent="0.25">
      <c r="A14" s="180" t="s">
        <v>296</v>
      </c>
      <c r="B14" s="181"/>
      <c r="C14" s="182"/>
      <c r="D14" s="183"/>
      <c r="E14" s="183"/>
      <c r="F14" s="184"/>
      <c r="G14" s="184"/>
    </row>
    <row r="15" spans="1:7" ht="12" customHeight="1" x14ac:dyDescent="0.25">
      <c r="A15" s="185" t="s">
        <v>297</v>
      </c>
      <c r="B15" s="171" t="s">
        <v>298</v>
      </c>
      <c r="C15" s="177"/>
      <c r="D15" s="186">
        <f>100*1.4</f>
        <v>140</v>
      </c>
      <c r="E15" s="174">
        <f>C15*D15</f>
        <v>0</v>
      </c>
      <c r="F15" s="175"/>
      <c r="G15" s="26"/>
    </row>
    <row r="16" spans="1:7" ht="12" customHeight="1" x14ac:dyDescent="0.25">
      <c r="A16" s="185" t="s">
        <v>299</v>
      </c>
      <c r="B16" s="171" t="s">
        <v>292</v>
      </c>
      <c r="C16" s="177"/>
      <c r="D16" s="178">
        <v>150</v>
      </c>
      <c r="E16" s="174">
        <f t="shared" ref="E16:E18" si="1">C16*D16</f>
        <v>0</v>
      </c>
      <c r="F16" s="175"/>
      <c r="G16" s="26"/>
    </row>
    <row r="17" spans="1:7" ht="12" customHeight="1" x14ac:dyDescent="0.25">
      <c r="A17" s="185" t="s">
        <v>300</v>
      </c>
      <c r="B17" s="171" t="s">
        <v>298</v>
      </c>
      <c r="C17" s="177"/>
      <c r="D17" s="178">
        <v>184</v>
      </c>
      <c r="E17" s="174">
        <f t="shared" si="1"/>
        <v>0</v>
      </c>
      <c r="F17" s="175"/>
      <c r="G17" s="26"/>
    </row>
    <row r="18" spans="1:7" ht="12" customHeight="1" x14ac:dyDescent="0.25">
      <c r="A18" s="185" t="s">
        <v>301</v>
      </c>
      <c r="B18" s="171" t="s">
        <v>302</v>
      </c>
      <c r="C18" s="177"/>
      <c r="D18" s="186">
        <f>250*1.4</f>
        <v>350</v>
      </c>
      <c r="E18" s="174">
        <f t="shared" si="1"/>
        <v>0</v>
      </c>
      <c r="F18" s="175"/>
      <c r="G18" s="26"/>
    </row>
    <row r="19" spans="1:7" ht="12" customHeight="1" x14ac:dyDescent="0.25">
      <c r="A19" s="187"/>
      <c r="B19" s="188"/>
      <c r="C19" s="189"/>
      <c r="D19" s="190"/>
      <c r="E19" s="190"/>
      <c r="F19" s="2"/>
      <c r="G19" s="2"/>
    </row>
    <row r="20" spans="1:7" ht="12" customHeight="1" x14ac:dyDescent="0.25">
      <c r="A20" s="180" t="s">
        <v>303</v>
      </c>
      <c r="B20" s="181"/>
      <c r="C20" s="182"/>
      <c r="D20" s="183"/>
      <c r="E20" s="183"/>
      <c r="F20" s="191"/>
      <c r="G20" s="191"/>
    </row>
    <row r="21" spans="1:7" ht="12" customHeight="1" x14ac:dyDescent="0.25">
      <c r="A21" s="192" t="s">
        <v>304</v>
      </c>
      <c r="B21" s="193" t="s">
        <v>298</v>
      </c>
      <c r="C21" s="194"/>
      <c r="D21" s="173">
        <v>145</v>
      </c>
      <c r="E21" s="174">
        <f t="shared" ref="E21:E22" si="2">C21*D21</f>
        <v>0</v>
      </c>
      <c r="F21" s="195"/>
      <c r="G21" s="196"/>
    </row>
    <row r="22" spans="1:7" ht="12" customHeight="1" x14ac:dyDescent="0.25">
      <c r="A22" s="170" t="s">
        <v>305</v>
      </c>
      <c r="B22" s="171" t="s">
        <v>298</v>
      </c>
      <c r="C22" s="172"/>
      <c r="D22" s="173">
        <v>171</v>
      </c>
      <c r="E22" s="174">
        <f t="shared" si="2"/>
        <v>0</v>
      </c>
      <c r="F22" s="175"/>
      <c r="G22" s="26"/>
    </row>
    <row r="23" spans="1:7" ht="12" customHeight="1" x14ac:dyDescent="0.25">
      <c r="A23" s="187"/>
      <c r="B23" s="188"/>
      <c r="C23" s="189"/>
      <c r="D23" s="190"/>
      <c r="E23" s="190"/>
      <c r="F23" s="2"/>
      <c r="G23" s="2"/>
    </row>
    <row r="24" spans="1:7" ht="12" customHeight="1" x14ac:dyDescent="0.25">
      <c r="A24" s="180" t="s">
        <v>306</v>
      </c>
      <c r="B24" s="181"/>
      <c r="C24" s="182"/>
      <c r="D24" s="183"/>
      <c r="E24" s="183"/>
      <c r="F24" s="191"/>
      <c r="G24" s="191"/>
    </row>
    <row r="25" spans="1:7" ht="12" customHeight="1" x14ac:dyDescent="0.25">
      <c r="A25" s="192" t="s">
        <v>307</v>
      </c>
      <c r="B25" s="193" t="s">
        <v>292</v>
      </c>
      <c r="C25" s="194"/>
      <c r="D25" s="173">
        <v>231</v>
      </c>
      <c r="E25" s="174">
        <f t="shared" ref="E25:E27" si="3">C25*D25</f>
        <v>0</v>
      </c>
      <c r="F25" s="195"/>
      <c r="G25" s="196"/>
    </row>
    <row r="26" spans="1:7" ht="12" customHeight="1" x14ac:dyDescent="0.25">
      <c r="A26" s="170" t="s">
        <v>308</v>
      </c>
      <c r="B26" s="171" t="s">
        <v>292</v>
      </c>
      <c r="C26" s="172"/>
      <c r="D26" s="173">
        <v>316</v>
      </c>
      <c r="E26" s="174">
        <f t="shared" si="3"/>
        <v>0</v>
      </c>
      <c r="F26" s="175"/>
      <c r="G26" s="26"/>
    </row>
    <row r="27" spans="1:7" ht="12" customHeight="1" x14ac:dyDescent="0.25">
      <c r="A27" s="197" t="s">
        <v>309</v>
      </c>
      <c r="B27" s="171" t="s">
        <v>292</v>
      </c>
      <c r="C27" s="172"/>
      <c r="D27" s="173">
        <v>50</v>
      </c>
      <c r="E27" s="174">
        <f t="shared" si="3"/>
        <v>0</v>
      </c>
      <c r="F27" s="175"/>
      <c r="G27" s="26"/>
    </row>
    <row r="28" spans="1:7" ht="12" customHeight="1" x14ac:dyDescent="0.25">
      <c r="A28" s="2"/>
      <c r="B28" s="188"/>
      <c r="C28" s="198"/>
      <c r="D28" s="199"/>
      <c r="E28" s="199"/>
      <c r="F28" s="2"/>
      <c r="G28" s="2"/>
    </row>
    <row r="29" spans="1:7" ht="12" customHeight="1" x14ac:dyDescent="0.25">
      <c r="A29" s="180" t="s">
        <v>310</v>
      </c>
      <c r="B29" s="181"/>
      <c r="C29" s="191"/>
      <c r="D29" s="200"/>
      <c r="E29" s="200"/>
      <c r="F29" s="191"/>
      <c r="G29" s="191"/>
    </row>
    <row r="30" spans="1:7" ht="12" customHeight="1" x14ac:dyDescent="0.25">
      <c r="A30" s="192" t="s">
        <v>311</v>
      </c>
      <c r="B30" s="193" t="s">
        <v>289</v>
      </c>
      <c r="C30" s="194"/>
      <c r="D30" s="173">
        <v>2000</v>
      </c>
      <c r="E30" s="174">
        <f t="shared" ref="E30:E31" si="4">C30*D30</f>
        <v>0</v>
      </c>
      <c r="F30" s="195"/>
      <c r="G30" s="196"/>
    </row>
    <row r="31" spans="1:7" ht="12" customHeight="1" thickBot="1" x14ac:dyDescent="0.3">
      <c r="A31" s="170" t="s">
        <v>312</v>
      </c>
      <c r="B31" s="171" t="s">
        <v>289</v>
      </c>
      <c r="C31" s="172"/>
      <c r="D31" s="173">
        <v>2500</v>
      </c>
      <c r="E31" s="174">
        <f t="shared" si="4"/>
        <v>0</v>
      </c>
      <c r="F31" s="175"/>
      <c r="G31" s="26"/>
    </row>
    <row r="32" spans="1:7" ht="12" hidden="1" customHeight="1" x14ac:dyDescent="0.25">
      <c r="A32" s="81"/>
      <c r="B32" s="201"/>
      <c r="C32" s="202"/>
      <c r="D32" s="203" t="s">
        <v>313</v>
      </c>
      <c r="E32" s="202">
        <f>SUM(E7:E31)</f>
        <v>0</v>
      </c>
      <c r="F32" s="2"/>
      <c r="G32" s="2"/>
    </row>
    <row r="33" spans="1:7" ht="12" hidden="1" customHeight="1" x14ac:dyDescent="0.25">
      <c r="A33" s="81"/>
      <c r="B33" s="201"/>
      <c r="C33" s="203" t="s">
        <v>314</v>
      </c>
      <c r="D33" s="202">
        <v>1.20197</v>
      </c>
      <c r="E33" s="204">
        <f>E32*D33</f>
        <v>0</v>
      </c>
      <c r="F33" s="2"/>
      <c r="G33" s="2"/>
    </row>
    <row r="34" spans="1:7" ht="15.95" customHeight="1" thickBot="1" x14ac:dyDescent="0.35">
      <c r="A34" s="205" t="s">
        <v>315</v>
      </c>
      <c r="B34" s="206">
        <f>E33</f>
        <v>0</v>
      </c>
      <c r="C34" s="2"/>
      <c r="D34" s="2"/>
      <c r="E34" s="2"/>
      <c r="F34" s="2"/>
      <c r="G34" s="2"/>
    </row>
    <row r="35" spans="1:7" ht="12" customHeight="1" x14ac:dyDescent="0.25">
      <c r="A35" s="2"/>
      <c r="B35" s="2"/>
      <c r="C35" s="2"/>
      <c r="D35" s="2"/>
      <c r="E35" s="2"/>
      <c r="F35" s="2"/>
      <c r="G35" s="2"/>
    </row>
    <row r="36" spans="1:7" ht="12" customHeight="1" x14ac:dyDescent="0.25">
      <c r="A36" s="207" t="s">
        <v>316</v>
      </c>
      <c r="B36" s="207"/>
      <c r="C36" s="207"/>
      <c r="D36" s="207"/>
      <c r="E36" s="207"/>
      <c r="F36" s="207"/>
      <c r="G36" s="2"/>
    </row>
    <row r="37" spans="1:7" ht="12" customHeight="1" x14ac:dyDescent="0.25">
      <c r="A37" s="208" t="s">
        <v>317</v>
      </c>
      <c r="B37" s="209"/>
      <c r="C37" s="209"/>
      <c r="D37" s="209"/>
      <c r="E37" s="209"/>
      <c r="F37" s="209"/>
      <c r="G37" s="2"/>
    </row>
    <row r="38" spans="1:7" ht="12" customHeight="1" x14ac:dyDescent="0.25">
      <c r="A38" s="208" t="s">
        <v>318</v>
      </c>
      <c r="B38" s="209"/>
      <c r="C38" s="209"/>
      <c r="D38" s="209"/>
      <c r="E38" s="209"/>
      <c r="F38" s="209"/>
      <c r="G38" s="2"/>
    </row>
    <row r="39" spans="1:7" ht="27.95" customHeight="1" x14ac:dyDescent="0.25">
      <c r="A39" s="210" t="s">
        <v>319</v>
      </c>
      <c r="B39" s="210"/>
      <c r="C39" s="210"/>
      <c r="D39" s="210"/>
      <c r="E39" s="210"/>
      <c r="F39" s="210"/>
      <c r="G39" s="2"/>
    </row>
    <row r="40" spans="1:7" ht="27.95" customHeight="1" x14ac:dyDescent="0.25">
      <c r="A40" s="210" t="s">
        <v>320</v>
      </c>
      <c r="B40" s="210"/>
      <c r="C40" s="210"/>
      <c r="D40" s="210"/>
      <c r="E40" s="210"/>
      <c r="F40" s="210"/>
      <c r="G40" s="2"/>
    </row>
    <row r="41" spans="1:7" ht="12" customHeight="1" x14ac:dyDescent="0.25">
      <c r="A41" s="211"/>
      <c r="B41" s="2"/>
      <c r="C41" s="2"/>
      <c r="D41" s="2"/>
      <c r="E41" s="2"/>
      <c r="F41" s="2"/>
      <c r="G41" s="2"/>
    </row>
    <row r="42" spans="1:7" ht="12" customHeight="1" x14ac:dyDescent="0.25">
      <c r="A42" s="211"/>
      <c r="B42" s="2"/>
      <c r="C42" s="2"/>
      <c r="D42" s="2"/>
      <c r="E42" s="2"/>
      <c r="F42" s="2"/>
      <c r="G42" s="2"/>
    </row>
    <row r="43" spans="1:7" ht="12" customHeight="1" x14ac:dyDescent="0.25">
      <c r="A43" s="2"/>
      <c r="B43" s="2"/>
      <c r="C43" s="2"/>
      <c r="D43" s="2"/>
      <c r="E43" s="2"/>
      <c r="F43" s="2"/>
      <c r="G43" s="2"/>
    </row>
    <row r="44" spans="1:7" ht="12" customHeight="1" x14ac:dyDescent="0.25">
      <c r="A44" s="211"/>
      <c r="B44" s="2"/>
      <c r="C44" s="2"/>
      <c r="D44" s="2"/>
      <c r="E44" s="2"/>
      <c r="F44" s="2"/>
      <c r="G44" s="2"/>
    </row>
    <row r="45" spans="1:7" ht="12" customHeight="1" x14ac:dyDescent="0.25">
      <c r="A45" s="211"/>
      <c r="B45" s="2"/>
      <c r="C45" s="2"/>
      <c r="D45" s="2"/>
      <c r="E45" s="2"/>
      <c r="F45" s="2"/>
      <c r="G45" s="2"/>
    </row>
    <row r="46" spans="1:7" ht="12" customHeight="1" x14ac:dyDescent="0.25">
      <c r="A46" s="211"/>
      <c r="B46" s="2"/>
      <c r="C46" s="2"/>
      <c r="D46" s="2"/>
      <c r="E46" s="2"/>
      <c r="F46" s="2"/>
      <c r="G46" s="2"/>
    </row>
    <row r="47" spans="1:7" ht="12" customHeight="1" x14ac:dyDescent="0.25">
      <c r="A47" s="2"/>
      <c r="B47" s="2"/>
      <c r="C47" s="2"/>
      <c r="D47" s="2"/>
      <c r="E47" s="2"/>
      <c r="F47" s="92"/>
      <c r="G47" s="2"/>
    </row>
    <row r="48" spans="1:7" ht="12" customHeight="1" x14ac:dyDescent="0.25">
      <c r="A48" s="2"/>
      <c r="B48" s="2"/>
      <c r="C48" s="2"/>
      <c r="D48" s="2"/>
      <c r="E48" s="2"/>
      <c r="F48" s="2"/>
      <c r="G48" s="2"/>
    </row>
    <row r="49" spans="1:7" ht="12" customHeight="1" x14ac:dyDescent="0.25">
      <c r="A49" s="2"/>
      <c r="B49" s="2"/>
      <c r="C49" s="2"/>
      <c r="D49" s="2"/>
      <c r="E49" s="2"/>
      <c r="F49" s="2"/>
      <c r="G49" s="2"/>
    </row>
    <row r="50" spans="1:7" ht="12" customHeight="1" x14ac:dyDescent="0.25">
      <c r="A50" s="2"/>
      <c r="B50" s="2"/>
      <c r="C50" s="2"/>
      <c r="D50" s="2"/>
      <c r="E50" s="2"/>
      <c r="F50" s="2"/>
      <c r="G50" s="2"/>
    </row>
    <row r="51" spans="1:7" ht="12" customHeight="1" x14ac:dyDescent="0.25">
      <c r="A51" s="2"/>
      <c r="B51" s="2"/>
      <c r="C51" s="2"/>
      <c r="D51" s="2"/>
      <c r="E51" s="2"/>
      <c r="F51" s="2"/>
      <c r="G51" s="2"/>
    </row>
    <row r="52" spans="1:7" ht="12" customHeight="1" x14ac:dyDescent="0.25">
      <c r="A52" s="2"/>
      <c r="B52" s="2"/>
      <c r="C52" s="2"/>
      <c r="D52" s="2"/>
      <c r="E52" s="2"/>
      <c r="F52" s="2"/>
      <c r="G52" s="2"/>
    </row>
    <row r="53" spans="1:7" ht="12" customHeight="1" x14ac:dyDescent="0.25">
      <c r="A53" s="2"/>
      <c r="B53" s="2"/>
      <c r="C53" s="2"/>
      <c r="D53" s="2"/>
      <c r="E53" s="2"/>
      <c r="F53" s="2"/>
      <c r="G53" s="2"/>
    </row>
    <row r="54" spans="1:7" ht="12" customHeight="1" x14ac:dyDescent="0.25">
      <c r="A54" s="2"/>
      <c r="B54" s="2"/>
      <c r="C54" s="2"/>
      <c r="D54" s="2"/>
      <c r="E54" s="2"/>
      <c r="F54" s="2"/>
      <c r="G54" s="2"/>
    </row>
    <row r="55" spans="1:7" ht="12" customHeight="1" x14ac:dyDescent="0.25">
      <c r="A55" s="2"/>
      <c r="B55" s="2"/>
      <c r="C55" s="2"/>
      <c r="D55" s="2"/>
      <c r="E55" s="2"/>
      <c r="F55" s="2"/>
      <c r="G55" s="2"/>
    </row>
    <row r="56" spans="1:7" ht="12" customHeight="1" x14ac:dyDescent="0.25">
      <c r="A56" s="2"/>
      <c r="B56" s="2"/>
      <c r="C56" s="2"/>
      <c r="D56" s="2"/>
      <c r="E56" s="2"/>
      <c r="F56" s="2"/>
      <c r="G56" s="2"/>
    </row>
    <row r="57" spans="1:7" ht="12" customHeight="1" x14ac:dyDescent="0.25">
      <c r="A57" s="2"/>
      <c r="B57" s="2"/>
      <c r="C57" s="2"/>
      <c r="D57" s="2"/>
      <c r="E57" s="2"/>
      <c r="F57" s="2"/>
      <c r="G57" s="2"/>
    </row>
    <row r="58" spans="1:7" ht="12" customHeight="1" x14ac:dyDescent="0.25">
      <c r="A58" s="2"/>
      <c r="B58" s="2"/>
      <c r="C58" s="2"/>
      <c r="D58" s="2"/>
      <c r="E58" s="2"/>
      <c r="F58" s="2"/>
      <c r="G58" s="2"/>
    </row>
    <row r="59" spans="1:7" ht="12" customHeight="1" x14ac:dyDescent="0.25">
      <c r="A59" s="2"/>
      <c r="B59" s="2"/>
      <c r="C59" s="2"/>
      <c r="D59" s="2"/>
      <c r="E59" s="2"/>
      <c r="F59" s="2"/>
      <c r="G59" s="2"/>
    </row>
    <row r="60" spans="1:7" ht="12" customHeight="1" x14ac:dyDescent="0.25">
      <c r="A60" s="2"/>
      <c r="B60" s="2"/>
      <c r="C60" s="2"/>
      <c r="D60" s="2"/>
      <c r="E60" s="2"/>
      <c r="F60" s="2"/>
      <c r="G60" s="2"/>
    </row>
  </sheetData>
  <sheetProtection algorithmName="SHA-512" hashValue="oKj4s3pci7RsQdPNYcn+k2KOXlWyJlF5HH1t8uKLEN7qkOvTlICYo+VjfHwAXr4QsDzpQYzE72NmYUrdjYMEEw==" saltValue="XyIagS3pZte2wsU9JrEFEA==" spinCount="100000" sheet="1" objects="1" scenarios="1"/>
  <mergeCells count="4">
    <mergeCell ref="A1:A5"/>
    <mergeCell ref="A36:F36"/>
    <mergeCell ref="A39:F39"/>
    <mergeCell ref="A40:F4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9"/>
  <sheetViews>
    <sheetView workbookViewId="0">
      <selection activeCell="G27" sqref="G27"/>
    </sheetView>
  </sheetViews>
  <sheetFormatPr defaultRowHeight="15" x14ac:dyDescent="0.25"/>
  <cols>
    <col min="1" max="1" width="60.7109375" customWidth="1"/>
    <col min="2" max="2" width="40.7109375" customWidth="1"/>
    <col min="3" max="3" width="10.7109375" customWidth="1"/>
    <col min="4" max="4" width="40.7109375" customWidth="1"/>
  </cols>
  <sheetData>
    <row r="1" spans="1:6" x14ac:dyDescent="0.25">
      <c r="A1" s="155"/>
      <c r="B1" s="83"/>
      <c r="C1" s="83"/>
      <c r="D1" s="77"/>
      <c r="E1" s="68"/>
      <c r="F1" s="68"/>
    </row>
    <row r="2" spans="1:6" x14ac:dyDescent="0.25">
      <c r="A2" s="155"/>
      <c r="B2" s="82"/>
      <c r="C2" s="82"/>
      <c r="D2" s="77"/>
      <c r="E2" s="68"/>
      <c r="F2" s="68"/>
    </row>
    <row r="3" spans="1:6" x14ac:dyDescent="0.25">
      <c r="A3" s="155"/>
      <c r="B3" s="82"/>
      <c r="C3" s="82"/>
      <c r="D3" s="77"/>
      <c r="E3" s="68"/>
      <c r="F3" s="68"/>
    </row>
    <row r="4" spans="1:6" x14ac:dyDescent="0.25">
      <c r="A4" s="155"/>
      <c r="B4" s="78"/>
      <c r="C4" s="78"/>
      <c r="D4" s="83"/>
      <c r="E4" s="68"/>
      <c r="F4" s="68"/>
    </row>
    <row r="5" spans="1:6" x14ac:dyDescent="0.25">
      <c r="A5" s="155"/>
      <c r="B5" s="107" t="s">
        <v>73</v>
      </c>
      <c r="C5" s="28" t="s">
        <v>29</v>
      </c>
      <c r="D5" s="107" t="s">
        <v>30</v>
      </c>
      <c r="E5" s="83"/>
      <c r="F5" s="83"/>
    </row>
    <row r="6" spans="1:6" x14ac:dyDescent="0.25">
      <c r="A6" s="84" t="s">
        <v>47</v>
      </c>
      <c r="B6" s="101"/>
      <c r="C6" s="86"/>
      <c r="D6" s="139"/>
      <c r="E6" s="68"/>
      <c r="F6" s="68"/>
    </row>
    <row r="7" spans="1:6" x14ac:dyDescent="0.25">
      <c r="A7" s="97" t="s">
        <v>123</v>
      </c>
      <c r="B7" s="75"/>
      <c r="C7" s="34"/>
      <c r="D7" s="74"/>
      <c r="E7" s="68"/>
      <c r="F7" s="68"/>
    </row>
    <row r="8" spans="1:6" x14ac:dyDescent="0.25">
      <c r="A8" s="97" t="s">
        <v>124</v>
      </c>
      <c r="B8" s="59"/>
      <c r="C8" s="34"/>
      <c r="D8" s="74"/>
      <c r="E8" s="68"/>
      <c r="F8" s="68"/>
    </row>
    <row r="9" spans="1:6" x14ac:dyDescent="0.25">
      <c r="A9" s="78"/>
      <c r="B9" s="90"/>
      <c r="C9" s="90"/>
      <c r="D9" s="140"/>
      <c r="E9" s="68"/>
      <c r="F9" s="68"/>
    </row>
    <row r="10" spans="1:6" x14ac:dyDescent="0.25">
      <c r="A10" s="84" t="s">
        <v>125</v>
      </c>
      <c r="B10" s="101"/>
      <c r="C10" s="101"/>
      <c r="D10" s="139"/>
      <c r="E10" s="68"/>
      <c r="F10" s="68"/>
    </row>
    <row r="11" spans="1:6" ht="25.5" x14ac:dyDescent="0.25">
      <c r="A11" s="97" t="s">
        <v>126</v>
      </c>
      <c r="B11" s="75"/>
      <c r="C11" s="34"/>
      <c r="D11" s="74"/>
      <c r="E11" s="68"/>
      <c r="F11" s="68"/>
    </row>
    <row r="12" spans="1:6" ht="25.5" x14ac:dyDescent="0.25">
      <c r="A12" s="97" t="s">
        <v>127</v>
      </c>
      <c r="B12" s="75"/>
      <c r="C12" s="34"/>
      <c r="D12" s="74"/>
      <c r="E12" s="64"/>
      <c r="F12" s="64"/>
    </row>
    <row r="13" spans="1:6" ht="51" x14ac:dyDescent="0.25">
      <c r="A13" s="97" t="s">
        <v>248</v>
      </c>
      <c r="B13" s="75"/>
      <c r="C13" s="34"/>
      <c r="D13" s="74"/>
      <c r="E13" s="68"/>
      <c r="F13" s="68"/>
    </row>
    <row r="14" spans="1:6" x14ac:dyDescent="0.25">
      <c r="A14" s="97" t="s">
        <v>128</v>
      </c>
      <c r="B14" s="75"/>
      <c r="C14" s="34"/>
      <c r="D14" s="74"/>
      <c r="E14" s="68"/>
      <c r="F14" s="68"/>
    </row>
    <row r="15" spans="1:6" ht="25.5" x14ac:dyDescent="0.25">
      <c r="A15" s="97" t="s">
        <v>129</v>
      </c>
      <c r="B15" s="75"/>
      <c r="C15" s="34"/>
      <c r="D15" s="74"/>
      <c r="E15" s="68"/>
      <c r="F15" s="68"/>
    </row>
    <row r="16" spans="1:6" ht="51" x14ac:dyDescent="0.25">
      <c r="A16" s="97" t="s">
        <v>130</v>
      </c>
      <c r="B16" s="75"/>
      <c r="C16" s="34"/>
      <c r="D16" s="74"/>
      <c r="E16" s="83"/>
      <c r="F16" s="83"/>
    </row>
    <row r="17" spans="1:6" x14ac:dyDescent="0.25">
      <c r="A17" s="78"/>
      <c r="B17" s="78"/>
      <c r="C17" s="78"/>
      <c r="D17" s="140"/>
      <c r="E17" s="108"/>
      <c r="F17" s="108"/>
    </row>
    <row r="18" spans="1:6" x14ac:dyDescent="0.25">
      <c r="A18" s="84" t="s">
        <v>131</v>
      </c>
      <c r="B18" s="45"/>
      <c r="C18" s="45"/>
      <c r="D18" s="141"/>
      <c r="E18" s="108"/>
      <c r="F18" s="108"/>
    </row>
    <row r="19" spans="1:6" x14ac:dyDescent="0.25">
      <c r="A19" s="109" t="s">
        <v>132</v>
      </c>
      <c r="B19" s="110"/>
      <c r="C19" s="34"/>
      <c r="D19" s="74"/>
      <c r="E19" s="108"/>
      <c r="F19" s="108"/>
    </row>
    <row r="20" spans="1:6" x14ac:dyDescent="0.25">
      <c r="A20" s="109" t="s">
        <v>242</v>
      </c>
      <c r="B20" s="110"/>
      <c r="C20" s="34"/>
      <c r="D20" s="74"/>
      <c r="E20" s="108"/>
      <c r="F20" s="108"/>
    </row>
    <row r="21" spans="1:6" x14ac:dyDescent="0.25">
      <c r="A21" s="109" t="s">
        <v>133</v>
      </c>
      <c r="B21" s="110"/>
      <c r="C21" s="34"/>
      <c r="D21" s="74"/>
      <c r="E21" s="108"/>
      <c r="F21" s="108"/>
    </row>
    <row r="22" spans="1:6" x14ac:dyDescent="0.25">
      <c r="A22" s="111" t="s">
        <v>134</v>
      </c>
      <c r="B22" s="110"/>
      <c r="C22" s="34"/>
      <c r="D22" s="74"/>
      <c r="E22" s="108"/>
      <c r="F22" s="108"/>
    </row>
    <row r="23" spans="1:6" x14ac:dyDescent="0.25">
      <c r="A23" s="111" t="s">
        <v>135</v>
      </c>
      <c r="B23" s="110"/>
      <c r="C23" s="34"/>
      <c r="D23" s="74"/>
      <c r="E23" s="68"/>
      <c r="F23" s="68"/>
    </row>
    <row r="24" spans="1:6" ht="25.5" x14ac:dyDescent="0.25">
      <c r="A24" s="111" t="s">
        <v>136</v>
      </c>
      <c r="B24" s="110"/>
      <c r="C24" s="34"/>
      <c r="D24" s="74"/>
      <c r="E24" s="83"/>
      <c r="F24" s="83"/>
    </row>
    <row r="25" spans="1:6" x14ac:dyDescent="0.25">
      <c r="A25" s="78"/>
      <c r="B25" s="78"/>
      <c r="C25" s="78"/>
      <c r="D25" s="140"/>
      <c r="E25" s="108"/>
      <c r="F25" s="108"/>
    </row>
    <row r="26" spans="1:6" x14ac:dyDescent="0.25">
      <c r="A26" s="84" t="s">
        <v>243</v>
      </c>
      <c r="B26" s="45"/>
      <c r="C26" s="45"/>
      <c r="D26" s="141"/>
      <c r="E26" s="108"/>
      <c r="F26" s="108"/>
    </row>
    <row r="27" spans="1:6" x14ac:dyDescent="0.25">
      <c r="A27" s="109" t="s">
        <v>132</v>
      </c>
      <c r="B27" s="110"/>
      <c r="C27" s="34"/>
      <c r="D27" s="74"/>
      <c r="E27" s="108"/>
      <c r="F27" s="108"/>
    </row>
    <row r="28" spans="1:6" x14ac:dyDescent="0.25">
      <c r="A28" s="109" t="s">
        <v>242</v>
      </c>
      <c r="B28" s="110"/>
      <c r="C28" s="34"/>
      <c r="D28" s="74"/>
      <c r="E28" s="108"/>
      <c r="F28" s="108"/>
    </row>
    <row r="29" spans="1:6" ht="51" x14ac:dyDescent="0.25">
      <c r="A29" s="111" t="s">
        <v>244</v>
      </c>
      <c r="B29" s="110"/>
      <c r="C29" s="34"/>
      <c r="D29" s="74"/>
      <c r="E29" s="108"/>
      <c r="F29" s="108"/>
    </row>
    <row r="30" spans="1:6" x14ac:dyDescent="0.25">
      <c r="A30" s="78"/>
      <c r="B30" s="90"/>
      <c r="C30" s="90"/>
      <c r="D30" s="140"/>
      <c r="E30" s="68"/>
      <c r="F30" s="68"/>
    </row>
    <row r="31" spans="1:6" x14ac:dyDescent="0.25">
      <c r="A31" s="84" t="s">
        <v>137</v>
      </c>
      <c r="B31" s="45"/>
      <c r="C31" s="45"/>
      <c r="D31" s="141"/>
      <c r="E31" s="68"/>
      <c r="F31" s="68"/>
    </row>
    <row r="32" spans="1:6" ht="51" x14ac:dyDescent="0.25">
      <c r="A32" s="97" t="s">
        <v>260</v>
      </c>
      <c r="B32" s="59"/>
      <c r="C32" s="34"/>
      <c r="D32" s="74"/>
      <c r="E32" s="68"/>
      <c r="F32" s="68"/>
    </row>
    <row r="33" spans="1:6" x14ac:dyDescent="0.25">
      <c r="A33" s="97" t="s">
        <v>138</v>
      </c>
      <c r="B33" s="59"/>
      <c r="C33" s="34"/>
      <c r="D33" s="74"/>
      <c r="E33" s="68"/>
      <c r="F33" s="68"/>
    </row>
    <row r="34" spans="1:6" x14ac:dyDescent="0.25">
      <c r="A34" s="97" t="s">
        <v>139</v>
      </c>
      <c r="B34" s="59"/>
      <c r="C34" s="34"/>
      <c r="D34" s="74"/>
      <c r="E34" s="68"/>
      <c r="F34" s="68"/>
    </row>
    <row r="35" spans="1:6" ht="25.5" x14ac:dyDescent="0.25">
      <c r="A35" s="97" t="s">
        <v>140</v>
      </c>
      <c r="B35" s="59"/>
      <c r="C35" s="34"/>
      <c r="D35" s="74"/>
      <c r="E35" s="68"/>
      <c r="F35" s="68"/>
    </row>
    <row r="36" spans="1:6" ht="38.25" x14ac:dyDescent="0.25">
      <c r="A36" s="97" t="s">
        <v>141</v>
      </c>
      <c r="B36" s="59"/>
      <c r="C36" s="34"/>
      <c r="D36" s="74"/>
      <c r="E36" s="68"/>
      <c r="F36" s="68"/>
    </row>
    <row r="37" spans="1:6" ht="12" customHeight="1" x14ac:dyDescent="0.25">
      <c r="A37" s="78"/>
      <c r="B37" s="90"/>
      <c r="C37" s="90"/>
      <c r="D37" s="78"/>
      <c r="E37" s="68"/>
      <c r="F37" s="68"/>
    </row>
    <row r="38" spans="1:6" ht="12" customHeight="1" x14ac:dyDescent="0.25">
      <c r="A38" s="78"/>
      <c r="B38" s="90"/>
      <c r="C38" s="90"/>
      <c r="D38" s="78"/>
      <c r="E38" s="68"/>
      <c r="F38" s="68"/>
    </row>
    <row r="39" spans="1:6" ht="12" customHeight="1" x14ac:dyDescent="0.25">
      <c r="A39" s="78"/>
      <c r="B39" s="90"/>
      <c r="C39" s="90"/>
      <c r="D39" s="78"/>
      <c r="E39" s="68"/>
      <c r="F39" s="68"/>
    </row>
    <row r="40" spans="1:6" ht="12" customHeight="1" x14ac:dyDescent="0.25">
      <c r="A40" s="78"/>
      <c r="B40" s="90"/>
      <c r="C40" s="90"/>
      <c r="D40" s="78"/>
      <c r="E40" s="68"/>
      <c r="F40" s="68"/>
    </row>
    <row r="41" spans="1:6" ht="12" customHeight="1" x14ac:dyDescent="0.25">
      <c r="A41" s="78"/>
      <c r="B41" s="90"/>
      <c r="C41" s="90"/>
      <c r="D41" s="78"/>
      <c r="E41" s="68"/>
      <c r="F41" s="68"/>
    </row>
    <row r="42" spans="1:6" ht="12" customHeight="1" x14ac:dyDescent="0.25">
      <c r="A42" s="78"/>
      <c r="B42" s="90"/>
      <c r="C42" s="90"/>
      <c r="D42" s="78"/>
      <c r="E42" s="68"/>
      <c r="F42" s="68"/>
    </row>
    <row r="43" spans="1:6" ht="12" customHeight="1" x14ac:dyDescent="0.25">
      <c r="A43" s="78"/>
      <c r="B43" s="90"/>
      <c r="C43" s="90"/>
      <c r="D43" s="78"/>
      <c r="E43" s="68"/>
      <c r="F43" s="68"/>
    </row>
    <row r="44" spans="1:6" ht="12" customHeight="1" x14ac:dyDescent="0.25">
      <c r="A44" s="78"/>
      <c r="B44" s="90"/>
      <c r="C44" s="90"/>
      <c r="D44" s="78"/>
      <c r="E44" s="68"/>
      <c r="F44" s="68"/>
    </row>
    <row r="45" spans="1:6" ht="12" customHeight="1" x14ac:dyDescent="0.25">
      <c r="A45" s="78"/>
      <c r="B45" s="90"/>
      <c r="C45" s="90"/>
      <c r="D45" s="78"/>
      <c r="E45" s="68"/>
      <c r="F45" s="68"/>
    </row>
    <row r="46" spans="1:6" ht="12" customHeight="1" x14ac:dyDescent="0.25">
      <c r="A46" s="78"/>
      <c r="B46" s="90"/>
      <c r="C46" s="90"/>
      <c r="D46" s="78"/>
      <c r="E46" s="68"/>
      <c r="F46" s="68"/>
    </row>
    <row r="47" spans="1:6" ht="12" customHeight="1" x14ac:dyDescent="0.25">
      <c r="A47" s="78"/>
      <c r="B47" s="90"/>
      <c r="C47" s="90"/>
      <c r="D47" s="78"/>
      <c r="E47" s="68"/>
      <c r="F47" s="68"/>
    </row>
    <row r="48" spans="1:6" ht="12" customHeight="1" x14ac:dyDescent="0.25">
      <c r="A48" s="78"/>
      <c r="B48" s="90"/>
      <c r="C48" s="90"/>
      <c r="D48" s="78"/>
      <c r="E48" s="68"/>
      <c r="F48" s="68"/>
    </row>
    <row r="49" spans="1:6" ht="12" customHeight="1" x14ac:dyDescent="0.25">
      <c r="A49" s="78"/>
      <c r="B49" s="90"/>
      <c r="C49" s="90"/>
      <c r="D49" s="78"/>
      <c r="E49" s="68"/>
      <c r="F49" s="68"/>
    </row>
    <row r="50" spans="1:6" ht="12" customHeight="1" x14ac:dyDescent="0.25">
      <c r="A50" s="78"/>
      <c r="B50" s="90"/>
      <c r="C50" s="90"/>
      <c r="D50" s="78"/>
      <c r="E50" s="68"/>
      <c r="F50" s="68"/>
    </row>
    <row r="51" spans="1:6" ht="12" customHeight="1" x14ac:dyDescent="0.25">
      <c r="A51" s="78"/>
      <c r="B51" s="90"/>
      <c r="C51" s="90"/>
      <c r="D51" s="78"/>
      <c r="E51" s="68"/>
      <c r="F51" s="68"/>
    </row>
    <row r="52" spans="1:6" ht="12" customHeight="1" x14ac:dyDescent="0.25">
      <c r="A52" s="78"/>
      <c r="B52" s="90"/>
      <c r="C52" s="90"/>
      <c r="D52" s="78"/>
      <c r="E52" s="68"/>
      <c r="F52" s="68"/>
    </row>
    <row r="53" spans="1:6" ht="12" customHeight="1" x14ac:dyDescent="0.25">
      <c r="A53" s="78"/>
      <c r="B53" s="90"/>
      <c r="C53" s="90"/>
      <c r="D53" s="78"/>
      <c r="E53" s="68"/>
      <c r="F53" s="68"/>
    </row>
    <row r="54" spans="1:6" ht="12" customHeight="1" x14ac:dyDescent="0.25">
      <c r="A54" s="78"/>
      <c r="B54" s="90"/>
      <c r="C54" s="90"/>
      <c r="D54" s="78"/>
      <c r="E54" s="68"/>
      <c r="F54" s="68"/>
    </row>
    <row r="55" spans="1:6" ht="12" customHeight="1" x14ac:dyDescent="0.25">
      <c r="A55" s="78"/>
      <c r="B55" s="90"/>
      <c r="C55" s="90"/>
      <c r="D55" s="78"/>
      <c r="E55" s="68"/>
      <c r="F55" s="68"/>
    </row>
    <row r="56" spans="1:6" ht="12" customHeight="1" x14ac:dyDescent="0.25">
      <c r="A56" s="78"/>
      <c r="B56" s="90"/>
      <c r="C56" s="90"/>
      <c r="D56" s="78"/>
      <c r="E56" s="68"/>
      <c r="F56" s="68"/>
    </row>
    <row r="57" spans="1:6" ht="12" customHeight="1" x14ac:dyDescent="0.25">
      <c r="A57" s="78"/>
      <c r="B57" s="90"/>
      <c r="C57" s="90"/>
      <c r="D57" s="78"/>
      <c r="E57" s="68"/>
      <c r="F57" s="68"/>
    </row>
    <row r="58" spans="1:6" ht="12" customHeight="1" x14ac:dyDescent="0.25">
      <c r="A58" s="78"/>
      <c r="B58" s="90"/>
      <c r="C58" s="90"/>
      <c r="D58" s="78"/>
      <c r="E58" s="68"/>
      <c r="F58" s="68"/>
    </row>
    <row r="59" spans="1:6" ht="12" customHeight="1" x14ac:dyDescent="0.25">
      <c r="A59" s="78"/>
      <c r="B59" s="90"/>
      <c r="C59" s="90"/>
      <c r="D59" s="78"/>
      <c r="E59" s="68"/>
      <c r="F59" s="68"/>
    </row>
    <row r="60" spans="1:6" ht="12" customHeight="1" x14ac:dyDescent="0.25">
      <c r="A60" s="78"/>
      <c r="B60" s="90"/>
      <c r="C60" s="90"/>
      <c r="D60" s="78"/>
      <c r="E60" s="68"/>
      <c r="F60" s="68"/>
    </row>
    <row r="61" spans="1:6" ht="12" customHeight="1" x14ac:dyDescent="0.25">
      <c r="A61" s="78"/>
      <c r="B61" s="90"/>
      <c r="C61" s="90"/>
      <c r="D61" s="78"/>
      <c r="E61" s="68"/>
      <c r="F61" s="68"/>
    </row>
    <row r="62" spans="1:6" ht="12" customHeight="1" x14ac:dyDescent="0.25">
      <c r="A62" s="78"/>
      <c r="B62" s="90"/>
      <c r="C62" s="90"/>
      <c r="D62" s="78"/>
      <c r="E62" s="68"/>
      <c r="F62" s="68"/>
    </row>
    <row r="63" spans="1:6" ht="12" customHeight="1" x14ac:dyDescent="0.25">
      <c r="A63" s="78"/>
      <c r="B63" s="90"/>
      <c r="C63" s="90"/>
      <c r="D63" s="78"/>
      <c r="E63" s="68"/>
      <c r="F63" s="68"/>
    </row>
    <row r="64" spans="1:6" ht="12" customHeight="1" x14ac:dyDescent="0.25">
      <c r="A64" s="78"/>
      <c r="B64" s="90"/>
      <c r="C64" s="90"/>
      <c r="D64" s="78"/>
      <c r="E64" s="68"/>
      <c r="F64" s="68"/>
    </row>
    <row r="65" spans="1:6" ht="12" customHeight="1" x14ac:dyDescent="0.25">
      <c r="A65" s="78"/>
      <c r="B65" s="90"/>
      <c r="C65" s="90"/>
      <c r="D65" s="78"/>
      <c r="E65" s="68"/>
      <c r="F65" s="68"/>
    </row>
    <row r="66" spans="1:6" ht="12" customHeight="1" x14ac:dyDescent="0.25">
      <c r="A66" s="78"/>
      <c r="B66" s="90"/>
      <c r="C66" s="90"/>
      <c r="D66" s="78"/>
      <c r="E66" s="68"/>
      <c r="F66" s="68"/>
    </row>
    <row r="67" spans="1:6" ht="12" customHeight="1" x14ac:dyDescent="0.25">
      <c r="A67" s="78"/>
      <c r="B67" s="90"/>
      <c r="C67" s="90"/>
      <c r="D67" s="78"/>
      <c r="E67" s="68"/>
      <c r="F67" s="68"/>
    </row>
    <row r="68" spans="1:6" ht="12" customHeight="1" x14ac:dyDescent="0.25">
      <c r="A68" s="78"/>
      <c r="B68" s="90"/>
      <c r="C68" s="90"/>
      <c r="D68" s="78"/>
      <c r="E68" s="68"/>
      <c r="F68" s="68"/>
    </row>
    <row r="69" spans="1:6" ht="12" customHeight="1" x14ac:dyDescent="0.25">
      <c r="A69" s="78"/>
      <c r="B69" s="90"/>
      <c r="C69" s="90"/>
      <c r="D69" s="78"/>
      <c r="E69" s="68"/>
      <c r="F69" s="68"/>
    </row>
  </sheetData>
  <mergeCells count="1">
    <mergeCell ref="A1:A5"/>
  </mergeCells>
  <conditionalFormatting sqref="C6:C8">
    <cfRule type="containsText" dxfId="158" priority="18" operator="containsText" text="F">
      <formula>NOT(ISERROR(SEARCH("F",C6)))</formula>
    </cfRule>
    <cfRule type="containsText" dxfId="157" priority="19" operator="containsText" text="C">
      <formula>NOT(ISERROR(SEARCH("C",C6)))</formula>
    </cfRule>
    <cfRule type="containsText" dxfId="156" priority="20" operator="containsText" text="P">
      <formula>NOT(ISERROR(SEARCH("P",C6)))</formula>
    </cfRule>
  </conditionalFormatting>
  <conditionalFormatting sqref="C6:C8">
    <cfRule type="containsText" dxfId="155" priority="17" operator="containsText" text="N">
      <formula>NOT(ISERROR(SEARCH("N",C6)))</formula>
    </cfRule>
  </conditionalFormatting>
  <conditionalFormatting sqref="C11:C16">
    <cfRule type="containsText" dxfId="154" priority="14" operator="containsText" text="F">
      <formula>NOT(ISERROR(SEARCH("F",C11)))</formula>
    </cfRule>
    <cfRule type="containsText" dxfId="153" priority="15" operator="containsText" text="C">
      <formula>NOT(ISERROR(SEARCH("C",C11)))</formula>
    </cfRule>
    <cfRule type="containsText" dxfId="152" priority="16" operator="containsText" text="P">
      <formula>NOT(ISERROR(SEARCH("P",C11)))</formula>
    </cfRule>
  </conditionalFormatting>
  <conditionalFormatting sqref="C11:C16">
    <cfRule type="containsText" dxfId="151" priority="13" operator="containsText" text="N">
      <formula>NOT(ISERROR(SEARCH("N",C11)))</formula>
    </cfRule>
  </conditionalFormatting>
  <conditionalFormatting sqref="C19:C24">
    <cfRule type="containsText" dxfId="150" priority="10" operator="containsText" text="F">
      <formula>NOT(ISERROR(SEARCH("F",C19)))</formula>
    </cfRule>
    <cfRule type="containsText" dxfId="149" priority="11" operator="containsText" text="C">
      <formula>NOT(ISERROR(SEARCH("C",C19)))</formula>
    </cfRule>
    <cfRule type="containsText" dxfId="148" priority="12" operator="containsText" text="P">
      <formula>NOT(ISERROR(SEARCH("P",C19)))</formula>
    </cfRule>
  </conditionalFormatting>
  <conditionalFormatting sqref="C19:C24">
    <cfRule type="containsText" dxfId="147" priority="9" operator="containsText" text="N">
      <formula>NOT(ISERROR(SEARCH("N",C19)))</formula>
    </cfRule>
  </conditionalFormatting>
  <conditionalFormatting sqref="C32:C36">
    <cfRule type="containsText" dxfId="146" priority="6" operator="containsText" text="F">
      <formula>NOT(ISERROR(SEARCH("F",C32)))</formula>
    </cfRule>
    <cfRule type="containsText" dxfId="145" priority="7" operator="containsText" text="C">
      <formula>NOT(ISERROR(SEARCH("C",C32)))</formula>
    </cfRule>
    <cfRule type="containsText" dxfId="144" priority="8" operator="containsText" text="P">
      <formula>NOT(ISERROR(SEARCH("P",C32)))</formula>
    </cfRule>
  </conditionalFormatting>
  <conditionalFormatting sqref="C32:C36">
    <cfRule type="containsText" dxfId="143" priority="5" operator="containsText" text="N">
      <formula>NOT(ISERROR(SEARCH("N",C32)))</formula>
    </cfRule>
  </conditionalFormatting>
  <conditionalFormatting sqref="C27:C29">
    <cfRule type="containsText" dxfId="142" priority="2" operator="containsText" text="F">
      <formula>NOT(ISERROR(SEARCH("F",C27)))</formula>
    </cfRule>
    <cfRule type="containsText" dxfId="141" priority="3" operator="containsText" text="C">
      <formula>NOT(ISERROR(SEARCH("C",C27)))</formula>
    </cfRule>
    <cfRule type="containsText" dxfId="140" priority="4" operator="containsText" text="P">
      <formula>NOT(ISERROR(SEARCH("P",C27)))</formula>
    </cfRule>
  </conditionalFormatting>
  <conditionalFormatting sqref="C27:C29">
    <cfRule type="containsText" dxfId="139" priority="1" operator="containsText" text="N">
      <formula>NOT(ISERROR(SEARCH("N",C27)))</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5"/>
  <sheetViews>
    <sheetView workbookViewId="0">
      <selection activeCell="A12" sqref="A12"/>
    </sheetView>
  </sheetViews>
  <sheetFormatPr defaultRowHeight="15" x14ac:dyDescent="0.25"/>
  <cols>
    <col min="1" max="1" width="60.7109375" style="106" customWidth="1"/>
    <col min="2" max="2" width="40.7109375" customWidth="1"/>
    <col min="3" max="3" width="10.7109375" customWidth="1"/>
    <col min="4" max="4" width="40.7109375" customWidth="1"/>
  </cols>
  <sheetData>
    <row r="1" spans="1:6" x14ac:dyDescent="0.25">
      <c r="A1" s="156"/>
      <c r="B1" s="93"/>
      <c r="C1" s="93"/>
      <c r="D1" s="77"/>
      <c r="E1" s="64"/>
      <c r="F1" s="64"/>
    </row>
    <row r="2" spans="1:6" x14ac:dyDescent="0.25">
      <c r="A2" s="157"/>
      <c r="B2" s="82"/>
      <c r="C2" s="82"/>
      <c r="D2" s="77"/>
      <c r="E2" s="64"/>
      <c r="F2" s="64"/>
    </row>
    <row r="3" spans="1:6" x14ac:dyDescent="0.25">
      <c r="A3" s="157"/>
      <c r="B3" s="82"/>
      <c r="C3" s="82"/>
      <c r="D3" s="77"/>
      <c r="E3" s="64"/>
      <c r="F3" s="64"/>
    </row>
    <row r="4" spans="1:6" x14ac:dyDescent="0.25">
      <c r="A4" s="157"/>
      <c r="B4" s="78"/>
      <c r="C4" s="78"/>
      <c r="D4" s="94"/>
      <c r="E4" s="64"/>
      <c r="F4" s="64"/>
    </row>
    <row r="5" spans="1:6" x14ac:dyDescent="0.25">
      <c r="A5" s="158"/>
      <c r="B5" s="71" t="s">
        <v>73</v>
      </c>
      <c r="C5" s="28" t="s">
        <v>29</v>
      </c>
      <c r="D5" s="71" t="s">
        <v>30</v>
      </c>
      <c r="E5" s="95"/>
      <c r="F5" s="95"/>
    </row>
    <row r="6" spans="1:6" x14ac:dyDescent="0.25">
      <c r="A6" s="96" t="s">
        <v>85</v>
      </c>
      <c r="B6" s="45"/>
      <c r="C6" s="86"/>
      <c r="D6" s="45"/>
      <c r="E6" s="95"/>
      <c r="F6" s="95"/>
    </row>
    <row r="7" spans="1:6" ht="25.5" x14ac:dyDescent="0.25">
      <c r="A7" s="97" t="s">
        <v>86</v>
      </c>
      <c r="B7" s="98"/>
      <c r="C7" s="34"/>
      <c r="D7" s="142"/>
      <c r="E7" s="95"/>
      <c r="F7" s="95"/>
    </row>
    <row r="8" spans="1:6" x14ac:dyDescent="0.25">
      <c r="A8" s="91"/>
      <c r="B8" s="99"/>
      <c r="C8" s="99"/>
      <c r="D8" s="99"/>
      <c r="E8" s="100"/>
      <c r="F8" s="100"/>
    </row>
    <row r="9" spans="1:6" x14ac:dyDescent="0.25">
      <c r="A9" s="84" t="s">
        <v>87</v>
      </c>
      <c r="B9" s="101"/>
      <c r="C9" s="101"/>
      <c r="D9" s="101"/>
      <c r="E9" s="64"/>
      <c r="F9" s="64"/>
    </row>
    <row r="10" spans="1:6" ht="25.5" x14ac:dyDescent="0.25">
      <c r="A10" s="97" t="s">
        <v>88</v>
      </c>
      <c r="B10" s="75"/>
      <c r="C10" s="34"/>
      <c r="D10" s="80"/>
      <c r="E10" s="64"/>
      <c r="F10" s="64"/>
    </row>
    <row r="11" spans="1:6" ht="25.5" x14ac:dyDescent="0.25">
      <c r="A11" s="97" t="s">
        <v>89</v>
      </c>
      <c r="B11" s="75"/>
      <c r="C11" s="34"/>
      <c r="D11" s="80"/>
      <c r="E11" s="64"/>
      <c r="F11" s="64"/>
    </row>
    <row r="12" spans="1:6" ht="25.5" x14ac:dyDescent="0.25">
      <c r="A12" s="97" t="s">
        <v>282</v>
      </c>
      <c r="B12" s="75"/>
      <c r="C12" s="34"/>
      <c r="D12" s="80"/>
      <c r="E12" s="64"/>
      <c r="F12" s="64"/>
    </row>
    <row r="13" spans="1:6" ht="25.5" x14ac:dyDescent="0.25">
      <c r="A13" s="97" t="s">
        <v>266</v>
      </c>
      <c r="B13" s="75"/>
      <c r="C13" s="34"/>
      <c r="D13" s="80"/>
      <c r="E13" s="64"/>
      <c r="F13" s="64"/>
    </row>
    <row r="14" spans="1:6" x14ac:dyDescent="0.25">
      <c r="A14" s="97" t="s">
        <v>90</v>
      </c>
      <c r="B14" s="75"/>
      <c r="C14" s="34"/>
      <c r="D14" s="80"/>
      <c r="E14" s="64"/>
      <c r="F14" s="64"/>
    </row>
    <row r="15" spans="1:6" ht="63.75" x14ac:dyDescent="0.25">
      <c r="A15" s="97" t="s">
        <v>247</v>
      </c>
      <c r="B15" s="75"/>
      <c r="C15" s="34"/>
      <c r="D15" s="80"/>
      <c r="E15" s="64"/>
      <c r="F15" s="64"/>
    </row>
    <row r="16" spans="1:6" ht="25.5" x14ac:dyDescent="0.25">
      <c r="A16" s="97" t="s">
        <v>91</v>
      </c>
      <c r="B16" s="75"/>
      <c r="C16" s="34"/>
      <c r="D16" s="80"/>
      <c r="E16" s="64"/>
      <c r="F16" s="64"/>
    </row>
    <row r="17" spans="1:6" ht="25.5" x14ac:dyDescent="0.25">
      <c r="A17" s="97" t="s">
        <v>92</v>
      </c>
      <c r="B17" s="75"/>
      <c r="C17" s="34"/>
      <c r="D17" s="80"/>
      <c r="E17" s="64"/>
      <c r="F17" s="64"/>
    </row>
    <row r="18" spans="1:6" x14ac:dyDescent="0.25">
      <c r="A18" s="78"/>
      <c r="B18" s="78"/>
      <c r="C18" s="78"/>
      <c r="D18" s="78"/>
      <c r="E18" s="68"/>
      <c r="F18" s="68"/>
    </row>
    <row r="19" spans="1:6" x14ac:dyDescent="0.25">
      <c r="A19" s="84" t="s">
        <v>93</v>
      </c>
      <c r="B19" s="101"/>
      <c r="C19" s="101"/>
      <c r="D19" s="101"/>
      <c r="E19" s="64"/>
      <c r="F19" s="64"/>
    </row>
    <row r="20" spans="1:6" ht="25.5" x14ac:dyDescent="0.25">
      <c r="A20" s="97" t="s">
        <v>94</v>
      </c>
      <c r="B20" s="75"/>
      <c r="C20" s="34"/>
      <c r="D20" s="80"/>
      <c r="E20" s="64"/>
      <c r="F20" s="64"/>
    </row>
    <row r="21" spans="1:6" x14ac:dyDescent="0.25">
      <c r="A21" s="97" t="s">
        <v>95</v>
      </c>
      <c r="B21" s="75"/>
      <c r="C21" s="34"/>
      <c r="D21" s="80"/>
      <c r="E21" s="64"/>
      <c r="F21" s="64"/>
    </row>
    <row r="22" spans="1:6" x14ac:dyDescent="0.25">
      <c r="A22" s="97" t="s">
        <v>96</v>
      </c>
      <c r="B22" s="75"/>
      <c r="C22" s="34"/>
      <c r="D22" s="80"/>
      <c r="E22" s="64"/>
      <c r="F22" s="64"/>
    </row>
    <row r="23" spans="1:6" ht="25.5" x14ac:dyDescent="0.25">
      <c r="A23" s="97" t="s">
        <v>246</v>
      </c>
      <c r="B23" s="75"/>
      <c r="C23" s="34"/>
      <c r="D23" s="80"/>
      <c r="E23" s="64"/>
      <c r="F23" s="64"/>
    </row>
    <row r="24" spans="1:6" ht="25.5" x14ac:dyDescent="0.25">
      <c r="A24" s="97" t="s">
        <v>97</v>
      </c>
      <c r="B24" s="75"/>
      <c r="C24" s="34"/>
      <c r="D24" s="80"/>
      <c r="E24" s="64"/>
      <c r="F24" s="64"/>
    </row>
    <row r="25" spans="1:6" ht="25.5" x14ac:dyDescent="0.25">
      <c r="A25" s="97" t="s">
        <v>98</v>
      </c>
      <c r="B25" s="75"/>
      <c r="C25" s="34"/>
      <c r="D25" s="80"/>
      <c r="E25" s="64"/>
      <c r="F25" s="64"/>
    </row>
    <row r="26" spans="1:6" ht="51" x14ac:dyDescent="0.25">
      <c r="A26" s="97" t="s">
        <v>265</v>
      </c>
      <c r="B26" s="75"/>
      <c r="C26" s="34"/>
      <c r="D26" s="80"/>
      <c r="E26" s="64"/>
      <c r="F26" s="64"/>
    </row>
    <row r="27" spans="1:6" ht="25.5" x14ac:dyDescent="0.25">
      <c r="A27" s="97" t="s">
        <v>264</v>
      </c>
      <c r="B27" s="75"/>
      <c r="C27" s="34"/>
      <c r="D27" s="80"/>
      <c r="E27" s="64"/>
      <c r="F27" s="64"/>
    </row>
    <row r="28" spans="1:6" ht="25.5" x14ac:dyDescent="0.25">
      <c r="A28" s="97" t="s">
        <v>99</v>
      </c>
      <c r="B28" s="75"/>
      <c r="C28" s="34"/>
      <c r="D28" s="80"/>
      <c r="E28" s="64"/>
      <c r="F28" s="64"/>
    </row>
    <row r="29" spans="1:6" x14ac:dyDescent="0.25">
      <c r="A29" s="97" t="s">
        <v>100</v>
      </c>
      <c r="B29" s="75"/>
      <c r="C29" s="34"/>
      <c r="D29" s="80"/>
      <c r="E29" s="64"/>
      <c r="F29" s="64"/>
    </row>
    <row r="30" spans="1:6" ht="25.5" x14ac:dyDescent="0.25">
      <c r="A30" s="97" t="s">
        <v>101</v>
      </c>
      <c r="B30" s="75"/>
      <c r="C30" s="34"/>
      <c r="D30" s="80"/>
      <c r="E30" s="64"/>
      <c r="F30" s="64"/>
    </row>
    <row r="31" spans="1:6" ht="25.5" x14ac:dyDescent="0.25">
      <c r="A31" s="97" t="s">
        <v>102</v>
      </c>
      <c r="B31" s="75"/>
      <c r="C31" s="34"/>
      <c r="D31" s="80"/>
      <c r="E31" s="64"/>
      <c r="F31" s="64"/>
    </row>
    <row r="32" spans="1:6" ht="25.5" x14ac:dyDescent="0.25">
      <c r="A32" s="97" t="s">
        <v>277</v>
      </c>
      <c r="B32" s="75"/>
      <c r="C32" s="34"/>
      <c r="D32" s="80"/>
      <c r="E32" s="64"/>
      <c r="F32" s="64"/>
    </row>
    <row r="33" spans="1:6" ht="38.25" x14ac:dyDescent="0.25">
      <c r="A33" s="97" t="s">
        <v>280</v>
      </c>
      <c r="B33" s="75"/>
      <c r="C33" s="34"/>
      <c r="D33" s="80"/>
      <c r="E33" s="64"/>
      <c r="F33" s="64"/>
    </row>
    <row r="34" spans="1:6" x14ac:dyDescent="0.25">
      <c r="A34" s="78"/>
      <c r="B34" s="78"/>
      <c r="C34" s="78"/>
      <c r="D34" s="78"/>
      <c r="E34" s="68"/>
      <c r="F34" s="68"/>
    </row>
    <row r="35" spans="1:6" x14ac:dyDescent="0.25">
      <c r="A35" s="84" t="s">
        <v>245</v>
      </c>
      <c r="B35" s="101"/>
      <c r="C35" s="101"/>
      <c r="D35" s="101"/>
      <c r="E35" s="64"/>
      <c r="F35" s="64"/>
    </row>
    <row r="36" spans="1:6" ht="25.5" x14ac:dyDescent="0.25">
      <c r="A36" s="97" t="s">
        <v>103</v>
      </c>
      <c r="B36" s="102"/>
      <c r="C36" s="34"/>
      <c r="D36" s="80"/>
      <c r="E36" s="64"/>
      <c r="F36" s="64"/>
    </row>
    <row r="37" spans="1:6" ht="25.5" x14ac:dyDescent="0.25">
      <c r="A37" s="97" t="s">
        <v>104</v>
      </c>
      <c r="B37" s="102"/>
      <c r="C37" s="34"/>
      <c r="D37" s="80"/>
      <c r="E37" s="64"/>
      <c r="F37" s="64"/>
    </row>
    <row r="38" spans="1:6" ht="25.5" x14ac:dyDescent="0.25">
      <c r="A38" s="97" t="s">
        <v>105</v>
      </c>
      <c r="B38" s="102"/>
      <c r="C38" s="34"/>
      <c r="D38" s="80"/>
      <c r="E38" s="64"/>
      <c r="F38" s="64"/>
    </row>
    <row r="39" spans="1:6" x14ac:dyDescent="0.25">
      <c r="A39" s="78"/>
      <c r="B39" s="78"/>
      <c r="C39" s="78"/>
      <c r="D39" s="78"/>
      <c r="E39" s="68"/>
      <c r="F39" s="68"/>
    </row>
    <row r="40" spans="1:6" x14ac:dyDescent="0.25">
      <c r="A40" s="84" t="s">
        <v>106</v>
      </c>
      <c r="B40" s="101"/>
      <c r="C40" s="101"/>
      <c r="D40" s="101"/>
      <c r="E40" s="64"/>
      <c r="F40" s="64"/>
    </row>
    <row r="41" spans="1:6" ht="51" x14ac:dyDescent="0.25">
      <c r="A41" s="97" t="s">
        <v>107</v>
      </c>
      <c r="B41" s="102"/>
      <c r="C41" s="34"/>
      <c r="D41" s="80"/>
      <c r="E41" s="64"/>
      <c r="F41" s="64"/>
    </row>
    <row r="42" spans="1:6" ht="51" x14ac:dyDescent="0.25">
      <c r="A42" s="97" t="s">
        <v>108</v>
      </c>
      <c r="B42" s="102"/>
      <c r="C42" s="34"/>
      <c r="D42" s="80"/>
      <c r="E42" s="64"/>
      <c r="F42" s="64"/>
    </row>
    <row r="43" spans="1:6" ht="25.5" x14ac:dyDescent="0.25">
      <c r="A43" s="97" t="s">
        <v>109</v>
      </c>
      <c r="B43" s="102"/>
      <c r="C43" s="34"/>
      <c r="D43" s="80"/>
      <c r="E43" s="64"/>
      <c r="F43" s="64"/>
    </row>
    <row r="44" spans="1:6" ht="25.5" x14ac:dyDescent="0.25">
      <c r="A44" s="97" t="s">
        <v>110</v>
      </c>
      <c r="B44" s="102"/>
      <c r="C44" s="34"/>
      <c r="D44" s="80"/>
      <c r="E44" s="64"/>
      <c r="F44" s="64"/>
    </row>
    <row r="45" spans="1:6" ht="38.25" x14ac:dyDescent="0.25">
      <c r="A45" s="97" t="s">
        <v>111</v>
      </c>
      <c r="B45" s="102"/>
      <c r="C45" s="34"/>
      <c r="D45" s="80"/>
      <c r="E45" s="64"/>
      <c r="F45" s="64"/>
    </row>
    <row r="46" spans="1:6" ht="25.5" x14ac:dyDescent="0.25">
      <c r="A46" s="97" t="s">
        <v>112</v>
      </c>
      <c r="B46" s="102"/>
      <c r="C46" s="34"/>
      <c r="D46" s="80"/>
      <c r="E46" s="64"/>
      <c r="F46" s="64"/>
    </row>
    <row r="47" spans="1:6" ht="25.5" x14ac:dyDescent="0.25">
      <c r="A47" s="97" t="s">
        <v>113</v>
      </c>
      <c r="B47" s="102"/>
      <c r="C47" s="34"/>
      <c r="D47" s="80"/>
      <c r="E47" s="64"/>
      <c r="F47" s="64"/>
    </row>
    <row r="48" spans="1:6" x14ac:dyDescent="0.25">
      <c r="A48" s="78"/>
      <c r="B48" s="78"/>
      <c r="C48" s="78"/>
      <c r="D48" s="78"/>
      <c r="E48" s="68"/>
      <c r="F48" s="68"/>
    </row>
    <row r="49" spans="1:6" x14ac:dyDescent="0.25">
      <c r="A49" s="84" t="s">
        <v>114</v>
      </c>
      <c r="B49" s="103"/>
      <c r="C49" s="103"/>
      <c r="D49" s="104"/>
      <c r="E49" s="64"/>
      <c r="F49" s="64"/>
    </row>
    <row r="50" spans="1:6" x14ac:dyDescent="0.25">
      <c r="A50" s="97" t="s">
        <v>115</v>
      </c>
      <c r="B50" s="105"/>
      <c r="C50" s="34"/>
      <c r="D50" s="80"/>
      <c r="E50" s="64"/>
      <c r="F50" s="64"/>
    </row>
    <row r="51" spans="1:6" x14ac:dyDescent="0.25">
      <c r="A51" s="65" t="s">
        <v>116</v>
      </c>
      <c r="B51" s="105"/>
      <c r="C51" s="34"/>
      <c r="D51" s="80"/>
      <c r="E51" s="64"/>
      <c r="F51" s="64"/>
    </row>
    <row r="52" spans="1:6" x14ac:dyDescent="0.25">
      <c r="A52" s="97" t="s">
        <v>117</v>
      </c>
      <c r="B52" s="105"/>
      <c r="C52" s="34"/>
      <c r="D52" s="80"/>
      <c r="E52" s="64"/>
      <c r="F52" s="64"/>
    </row>
    <row r="53" spans="1:6" ht="25.5" x14ac:dyDescent="0.25">
      <c r="A53" s="97" t="s">
        <v>118</v>
      </c>
      <c r="B53" s="105"/>
      <c r="C53" s="34"/>
      <c r="D53" s="80"/>
      <c r="E53" s="64"/>
      <c r="F53" s="64"/>
    </row>
    <row r="54" spans="1:6" ht="38.25" x14ac:dyDescent="0.25">
      <c r="A54" s="97" t="s">
        <v>119</v>
      </c>
      <c r="B54" s="105"/>
      <c r="C54" s="34"/>
      <c r="D54" s="80"/>
      <c r="E54" s="64"/>
      <c r="F54" s="64"/>
    </row>
    <row r="55" spans="1:6" x14ac:dyDescent="0.25">
      <c r="A55" s="97" t="s">
        <v>120</v>
      </c>
      <c r="B55" s="105"/>
      <c r="C55" s="34"/>
      <c r="D55" s="80"/>
      <c r="E55" s="64"/>
      <c r="F55" s="64"/>
    </row>
    <row r="56" spans="1:6" ht="25.5" x14ac:dyDescent="0.25">
      <c r="A56" s="97" t="s">
        <v>121</v>
      </c>
      <c r="B56" s="105"/>
      <c r="C56" s="34"/>
      <c r="D56" s="80"/>
      <c r="E56" s="64"/>
      <c r="F56" s="64"/>
    </row>
    <row r="57" spans="1:6" x14ac:dyDescent="0.25">
      <c r="A57" s="97" t="s">
        <v>122</v>
      </c>
      <c r="B57" s="105"/>
      <c r="C57" s="34"/>
      <c r="D57" s="80"/>
      <c r="E57" s="64"/>
      <c r="F57" s="64"/>
    </row>
    <row r="58" spans="1:6" ht="12" customHeight="1" x14ac:dyDescent="0.25">
      <c r="A58" s="65"/>
      <c r="B58" s="65"/>
      <c r="C58" s="65"/>
      <c r="D58" s="65"/>
      <c r="E58" s="64"/>
      <c r="F58" s="64"/>
    </row>
    <row r="59" spans="1:6" ht="12" customHeight="1" x14ac:dyDescent="0.25">
      <c r="A59" s="65"/>
      <c r="B59" s="65"/>
      <c r="C59" s="65"/>
      <c r="D59" s="65"/>
      <c r="E59" s="64"/>
      <c r="F59" s="64"/>
    </row>
    <row r="60" spans="1:6" ht="12" customHeight="1" x14ac:dyDescent="0.25">
      <c r="A60" s="65"/>
      <c r="B60" s="65"/>
      <c r="C60" s="65"/>
      <c r="D60" s="65"/>
      <c r="E60" s="64"/>
      <c r="F60" s="64"/>
    </row>
    <row r="61" spans="1:6" ht="12" customHeight="1" x14ac:dyDescent="0.25">
      <c r="A61" s="65"/>
      <c r="B61" s="65"/>
      <c r="C61" s="65"/>
      <c r="D61" s="65"/>
      <c r="E61" s="64"/>
      <c r="F61" s="64"/>
    </row>
    <row r="62" spans="1:6" ht="12" customHeight="1" x14ac:dyDescent="0.25">
      <c r="A62" s="65"/>
      <c r="B62" s="65"/>
      <c r="C62" s="65"/>
      <c r="D62" s="65"/>
      <c r="E62" s="64"/>
      <c r="F62" s="64"/>
    </row>
    <row r="63" spans="1:6" ht="12" customHeight="1" x14ac:dyDescent="0.25">
      <c r="A63" s="65"/>
      <c r="B63" s="65"/>
      <c r="C63" s="65"/>
      <c r="D63" s="65"/>
      <c r="E63" s="64"/>
      <c r="F63" s="64"/>
    </row>
    <row r="64" spans="1:6" ht="12" customHeight="1" x14ac:dyDescent="0.25">
      <c r="A64" s="65"/>
      <c r="B64" s="65"/>
      <c r="C64" s="65"/>
      <c r="D64" s="65"/>
      <c r="E64" s="64"/>
      <c r="F64" s="64"/>
    </row>
    <row r="65" spans="1:6" ht="12" customHeight="1" x14ac:dyDescent="0.25">
      <c r="A65" s="65"/>
      <c r="B65" s="65"/>
      <c r="C65" s="65"/>
      <c r="D65" s="65"/>
      <c r="E65" s="64"/>
      <c r="F65" s="64"/>
    </row>
  </sheetData>
  <mergeCells count="1">
    <mergeCell ref="A1:A5"/>
  </mergeCells>
  <conditionalFormatting sqref="C6:C7 C10:C17">
    <cfRule type="containsText" dxfId="138" priority="22" operator="containsText" text="F">
      <formula>NOT(ISERROR(SEARCH("F",C6)))</formula>
    </cfRule>
    <cfRule type="containsText" dxfId="137" priority="23" operator="containsText" text="C">
      <formula>NOT(ISERROR(SEARCH("C",C6)))</formula>
    </cfRule>
    <cfRule type="containsText" dxfId="136" priority="24" operator="containsText" text="P">
      <formula>NOT(ISERROR(SEARCH("P",C6)))</formula>
    </cfRule>
  </conditionalFormatting>
  <conditionalFormatting sqref="C6:C7 C10:C17">
    <cfRule type="containsText" dxfId="135" priority="21" operator="containsText" text="N">
      <formula>NOT(ISERROR(SEARCH("N",C6)))</formula>
    </cfRule>
  </conditionalFormatting>
  <conditionalFormatting sqref="C20:C33">
    <cfRule type="containsText" dxfId="134" priority="14" operator="containsText" text="F">
      <formula>NOT(ISERROR(SEARCH("F",C20)))</formula>
    </cfRule>
    <cfRule type="containsText" dxfId="133" priority="15" operator="containsText" text="C">
      <formula>NOT(ISERROR(SEARCH("C",C20)))</formula>
    </cfRule>
    <cfRule type="containsText" dxfId="132" priority="16" operator="containsText" text="P">
      <formula>NOT(ISERROR(SEARCH("P",C20)))</formula>
    </cfRule>
  </conditionalFormatting>
  <conditionalFormatting sqref="C20:C33">
    <cfRule type="containsText" dxfId="131" priority="13" operator="containsText" text="N">
      <formula>NOT(ISERROR(SEARCH("N",C20)))</formula>
    </cfRule>
  </conditionalFormatting>
  <conditionalFormatting sqref="C36:C38">
    <cfRule type="containsText" dxfId="130" priority="10" operator="containsText" text="F">
      <formula>NOT(ISERROR(SEARCH("F",C36)))</formula>
    </cfRule>
    <cfRule type="containsText" dxfId="129" priority="11" operator="containsText" text="C">
      <formula>NOT(ISERROR(SEARCH("C",C36)))</formula>
    </cfRule>
    <cfRule type="containsText" dxfId="128" priority="12" operator="containsText" text="P">
      <formula>NOT(ISERROR(SEARCH("P",C36)))</formula>
    </cfRule>
  </conditionalFormatting>
  <conditionalFormatting sqref="C36:C38">
    <cfRule type="containsText" dxfId="127" priority="9" operator="containsText" text="N">
      <formula>NOT(ISERROR(SEARCH("N",C36)))</formula>
    </cfRule>
  </conditionalFormatting>
  <conditionalFormatting sqref="C41:C47">
    <cfRule type="containsText" dxfId="126" priority="6" operator="containsText" text="F">
      <formula>NOT(ISERROR(SEARCH("F",C41)))</formula>
    </cfRule>
    <cfRule type="containsText" dxfId="125" priority="7" operator="containsText" text="C">
      <formula>NOT(ISERROR(SEARCH("C",C41)))</formula>
    </cfRule>
    <cfRule type="containsText" dxfId="124" priority="8" operator="containsText" text="P">
      <formula>NOT(ISERROR(SEARCH("P",C41)))</formula>
    </cfRule>
  </conditionalFormatting>
  <conditionalFormatting sqref="C41:C47">
    <cfRule type="containsText" dxfId="123" priority="5" operator="containsText" text="N">
      <formula>NOT(ISERROR(SEARCH("N",C41)))</formula>
    </cfRule>
  </conditionalFormatting>
  <conditionalFormatting sqref="C50:C57">
    <cfRule type="containsText" dxfId="122" priority="2" operator="containsText" text="F">
      <formula>NOT(ISERROR(SEARCH("F",C50)))</formula>
    </cfRule>
    <cfRule type="containsText" dxfId="121" priority="3" operator="containsText" text="C">
      <formula>NOT(ISERROR(SEARCH("C",C50)))</formula>
    </cfRule>
    <cfRule type="containsText" dxfId="120" priority="4" operator="containsText" text="P">
      <formula>NOT(ISERROR(SEARCH("P",C50)))</formula>
    </cfRule>
  </conditionalFormatting>
  <conditionalFormatting sqref="C50:C57">
    <cfRule type="containsText" dxfId="119" priority="1" operator="containsText" text="N">
      <formula>NOT(ISERROR(SEARCH("N",C50)))</formula>
    </cfRule>
  </conditionalFormatting>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3"/>
  <sheetViews>
    <sheetView workbookViewId="0">
      <selection activeCell="A16" sqref="A16"/>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159"/>
      <c r="B1" s="82"/>
      <c r="C1" s="82"/>
      <c r="D1" s="77"/>
      <c r="E1" s="64"/>
      <c r="F1" s="64"/>
    </row>
    <row r="2" spans="1:6" ht="12" customHeight="1" x14ac:dyDescent="0.25">
      <c r="A2" s="159"/>
      <c r="B2" s="82"/>
      <c r="C2" s="82"/>
      <c r="D2" s="77"/>
      <c r="E2" s="64"/>
      <c r="F2" s="64"/>
    </row>
    <row r="3" spans="1:6" ht="12" customHeight="1" x14ac:dyDescent="0.25">
      <c r="A3" s="159"/>
      <c r="B3" s="82"/>
      <c r="C3" s="82"/>
      <c r="D3" s="77"/>
      <c r="E3" s="64"/>
      <c r="F3" s="64"/>
    </row>
    <row r="4" spans="1:6" ht="12" customHeight="1" x14ac:dyDescent="0.25">
      <c r="A4" s="159"/>
      <c r="B4" s="78"/>
      <c r="C4" s="78"/>
      <c r="D4" s="83"/>
      <c r="E4" s="68"/>
      <c r="F4" s="64"/>
    </row>
    <row r="5" spans="1:6" ht="12" customHeight="1" x14ac:dyDescent="0.25">
      <c r="A5" s="160"/>
      <c r="B5" s="70" t="s">
        <v>73</v>
      </c>
      <c r="C5" s="28" t="s">
        <v>29</v>
      </c>
      <c r="D5" s="70" t="s">
        <v>30</v>
      </c>
      <c r="E5" s="112"/>
      <c r="F5" s="112"/>
    </row>
    <row r="6" spans="1:6" ht="12" customHeight="1" x14ac:dyDescent="0.25">
      <c r="A6" s="113" t="s">
        <v>142</v>
      </c>
      <c r="B6" s="45"/>
      <c r="C6" s="86"/>
      <c r="D6" s="45"/>
      <c r="E6" s="112"/>
      <c r="F6" s="112"/>
    </row>
    <row r="7" spans="1:6" x14ac:dyDescent="0.25">
      <c r="A7" s="114" t="s">
        <v>240</v>
      </c>
      <c r="B7" s="115"/>
      <c r="C7" s="34"/>
      <c r="D7" s="74"/>
      <c r="E7" s="112"/>
      <c r="F7" s="112"/>
    </row>
    <row r="8" spans="1:6" ht="38.25" x14ac:dyDescent="0.25">
      <c r="A8" s="97" t="s">
        <v>143</v>
      </c>
      <c r="B8" s="59"/>
      <c r="C8" s="34"/>
      <c r="D8" s="80"/>
      <c r="E8" s="64"/>
      <c r="F8" s="64"/>
    </row>
    <row r="9" spans="1:6" x14ac:dyDescent="0.25">
      <c r="A9" s="97" t="s">
        <v>144</v>
      </c>
      <c r="B9" s="59"/>
      <c r="C9" s="34"/>
      <c r="D9" s="80"/>
      <c r="E9" s="64"/>
      <c r="F9" s="64"/>
    </row>
    <row r="10" spans="1:6" x14ac:dyDescent="0.25">
      <c r="A10" s="97" t="s">
        <v>145</v>
      </c>
      <c r="B10" s="59"/>
      <c r="C10" s="34"/>
      <c r="D10" s="80"/>
      <c r="E10" s="64"/>
      <c r="F10" s="64"/>
    </row>
    <row r="11" spans="1:6" ht="51" x14ac:dyDescent="0.25">
      <c r="A11" s="97" t="s">
        <v>239</v>
      </c>
      <c r="B11" s="75"/>
      <c r="C11" s="34"/>
      <c r="D11" s="80"/>
      <c r="E11" s="64"/>
      <c r="F11" s="64"/>
    </row>
    <row r="12" spans="1:6" x14ac:dyDescent="0.25">
      <c r="A12" s="97" t="s">
        <v>146</v>
      </c>
      <c r="B12" s="59"/>
      <c r="C12" s="34"/>
      <c r="D12" s="80"/>
      <c r="E12" s="64"/>
      <c r="F12" s="64"/>
    </row>
    <row r="13" spans="1:6" ht="25.5" x14ac:dyDescent="0.25">
      <c r="A13" s="97" t="s">
        <v>147</v>
      </c>
      <c r="B13" s="59"/>
      <c r="C13" s="34"/>
      <c r="D13" s="80"/>
      <c r="E13" s="64"/>
      <c r="F13" s="64"/>
    </row>
    <row r="14" spans="1:6" ht="25.5" x14ac:dyDescent="0.25">
      <c r="A14" s="97" t="s">
        <v>148</v>
      </c>
      <c r="B14" s="59"/>
      <c r="C14" s="34"/>
      <c r="D14" s="116"/>
      <c r="E14" s="64"/>
      <c r="F14" s="64"/>
    </row>
    <row r="15" spans="1:6" ht="38.25" x14ac:dyDescent="0.25">
      <c r="A15" s="97" t="s">
        <v>149</v>
      </c>
      <c r="B15" s="59"/>
      <c r="C15" s="34"/>
      <c r="D15" s="80"/>
      <c r="E15" s="64"/>
      <c r="F15" s="64"/>
    </row>
    <row r="16" spans="1:6" ht="51" x14ac:dyDescent="0.25">
      <c r="A16" s="97" t="s">
        <v>150</v>
      </c>
      <c r="B16" s="59"/>
      <c r="C16" s="34"/>
      <c r="D16" s="80"/>
      <c r="E16" s="64"/>
      <c r="F16" s="64"/>
    </row>
    <row r="17" spans="1:6" x14ac:dyDescent="0.25">
      <c r="A17" s="97" t="s">
        <v>151</v>
      </c>
      <c r="B17" s="59"/>
      <c r="C17" s="34"/>
      <c r="D17" s="80"/>
      <c r="E17" s="64"/>
      <c r="F17" s="64"/>
    </row>
    <row r="18" spans="1:6" x14ac:dyDescent="0.25">
      <c r="A18" s="97" t="s">
        <v>152</v>
      </c>
      <c r="B18" s="59"/>
      <c r="C18" s="34"/>
      <c r="D18" s="80"/>
      <c r="E18" s="64"/>
      <c r="F18" s="64"/>
    </row>
    <row r="19" spans="1:6" ht="25.5" x14ac:dyDescent="0.25">
      <c r="A19" s="97" t="s">
        <v>252</v>
      </c>
      <c r="B19" s="59"/>
      <c r="C19" s="34"/>
      <c r="D19" s="80"/>
      <c r="E19" s="64"/>
      <c r="F19" s="64"/>
    </row>
    <row r="20" spans="1:6" ht="12" customHeight="1" x14ac:dyDescent="0.25">
      <c r="A20" s="78"/>
      <c r="B20" s="90"/>
      <c r="C20" s="90"/>
      <c r="D20" s="78"/>
      <c r="E20" s="68"/>
      <c r="F20" s="68"/>
    </row>
    <row r="21" spans="1:6" ht="12" customHeight="1" x14ac:dyDescent="0.25">
      <c r="A21" s="84" t="s">
        <v>153</v>
      </c>
      <c r="B21" s="85"/>
      <c r="C21" s="85"/>
      <c r="D21" s="101"/>
      <c r="E21" s="64"/>
      <c r="F21" s="64"/>
    </row>
    <row r="22" spans="1:6" ht="25.5" x14ac:dyDescent="0.25">
      <c r="A22" s="97" t="s">
        <v>154</v>
      </c>
      <c r="B22" s="59"/>
      <c r="C22" s="34"/>
      <c r="D22" s="80"/>
      <c r="E22" s="64"/>
      <c r="F22" s="64"/>
    </row>
    <row r="23" spans="1:6" ht="25.5" x14ac:dyDescent="0.25">
      <c r="A23" s="97" t="s">
        <v>155</v>
      </c>
      <c r="B23" s="59"/>
      <c r="C23" s="34"/>
      <c r="D23" s="80"/>
      <c r="E23" s="64"/>
      <c r="F23" s="64"/>
    </row>
    <row r="24" spans="1:6" x14ac:dyDescent="0.25">
      <c r="A24" s="97" t="s">
        <v>156</v>
      </c>
      <c r="B24" s="59"/>
      <c r="C24" s="34"/>
      <c r="D24" s="80"/>
      <c r="E24" s="64"/>
      <c r="F24" s="64"/>
    </row>
    <row r="25" spans="1:6" ht="38.25" x14ac:dyDescent="0.25">
      <c r="A25" s="97" t="s">
        <v>157</v>
      </c>
      <c r="B25" s="59"/>
      <c r="C25" s="34"/>
      <c r="D25" s="80"/>
      <c r="E25" s="64"/>
      <c r="F25" s="64"/>
    </row>
    <row r="26" spans="1:6" ht="38.25" x14ac:dyDescent="0.25">
      <c r="A26" s="97" t="s">
        <v>158</v>
      </c>
      <c r="B26" s="59"/>
      <c r="C26" s="34"/>
      <c r="D26" s="80"/>
      <c r="E26" s="64"/>
      <c r="F26" s="64"/>
    </row>
    <row r="27" spans="1:6" ht="25.5" x14ac:dyDescent="0.25">
      <c r="A27" s="97" t="s">
        <v>159</v>
      </c>
      <c r="B27" s="59"/>
      <c r="C27" s="34"/>
      <c r="D27" s="80"/>
      <c r="E27" s="64"/>
      <c r="F27" s="64"/>
    </row>
    <row r="28" spans="1:6" x14ac:dyDescent="0.25">
      <c r="A28" s="65"/>
      <c r="B28" s="117"/>
      <c r="C28" s="117"/>
      <c r="D28" s="65"/>
      <c r="E28" s="64"/>
      <c r="F28" s="64"/>
    </row>
    <row r="29" spans="1:6" x14ac:dyDescent="0.25">
      <c r="A29" s="65"/>
      <c r="B29" s="117"/>
      <c r="C29" s="117"/>
      <c r="D29" s="65"/>
      <c r="E29" s="64"/>
      <c r="F29" s="64"/>
    </row>
    <row r="30" spans="1:6" x14ac:dyDescent="0.25">
      <c r="A30" s="65"/>
      <c r="B30" s="117"/>
      <c r="C30" s="117"/>
      <c r="D30" s="65"/>
      <c r="E30" s="64"/>
      <c r="F30" s="64"/>
    </row>
    <row r="31" spans="1:6" x14ac:dyDescent="0.25">
      <c r="A31" s="65"/>
      <c r="B31" s="117"/>
      <c r="C31" s="117"/>
      <c r="D31" s="65"/>
      <c r="E31" s="64"/>
      <c r="F31" s="64"/>
    </row>
    <row r="32" spans="1:6" x14ac:dyDescent="0.25">
      <c r="A32" s="65"/>
      <c r="B32" s="117"/>
      <c r="C32" s="117"/>
      <c r="D32" s="65"/>
      <c r="E32" s="64"/>
      <c r="F32" s="64"/>
    </row>
    <row r="33" spans="1:6" x14ac:dyDescent="0.25">
      <c r="A33" s="65"/>
      <c r="B33" s="117"/>
      <c r="C33" s="117"/>
      <c r="D33" s="65"/>
      <c r="E33" s="64"/>
      <c r="F33" s="64"/>
    </row>
    <row r="34" spans="1:6" x14ac:dyDescent="0.25">
      <c r="A34" s="65"/>
      <c r="B34" s="117"/>
      <c r="C34" s="117"/>
      <c r="D34" s="65"/>
      <c r="E34" s="64"/>
      <c r="F34" s="64"/>
    </row>
    <row r="35" spans="1:6" x14ac:dyDescent="0.25">
      <c r="A35" s="65"/>
      <c r="B35" s="117"/>
      <c r="C35" s="117"/>
      <c r="D35" s="65"/>
      <c r="E35" s="64"/>
      <c r="F35" s="64"/>
    </row>
    <row r="36" spans="1:6" x14ac:dyDescent="0.25">
      <c r="A36" s="65"/>
      <c r="B36" s="117"/>
      <c r="C36" s="117"/>
      <c r="D36" s="65"/>
      <c r="E36" s="64"/>
      <c r="F36" s="64"/>
    </row>
    <row r="37" spans="1:6" x14ac:dyDescent="0.25">
      <c r="A37" s="65"/>
      <c r="B37" s="117"/>
      <c r="C37" s="117"/>
      <c r="D37" s="65"/>
      <c r="E37" s="64"/>
      <c r="F37" s="64"/>
    </row>
    <row r="38" spans="1:6" x14ac:dyDescent="0.25">
      <c r="A38" s="65"/>
      <c r="B38" s="117"/>
      <c r="C38" s="117"/>
      <c r="D38" s="65"/>
      <c r="E38" s="64"/>
      <c r="F38" s="64"/>
    </row>
    <row r="39" spans="1:6" x14ac:dyDescent="0.25">
      <c r="A39" s="65"/>
      <c r="B39" s="117"/>
      <c r="C39" s="117"/>
      <c r="D39" s="65"/>
      <c r="E39" s="64"/>
      <c r="F39" s="64"/>
    </row>
    <row r="40" spans="1:6" x14ac:dyDescent="0.25">
      <c r="A40" s="65"/>
      <c r="B40" s="117"/>
      <c r="C40" s="117"/>
      <c r="D40" s="65"/>
      <c r="E40" s="64"/>
      <c r="F40" s="64"/>
    </row>
    <row r="41" spans="1:6" x14ac:dyDescent="0.25">
      <c r="A41" s="65"/>
      <c r="B41" s="117"/>
      <c r="C41" s="117"/>
      <c r="D41" s="65"/>
      <c r="E41" s="64"/>
      <c r="F41" s="64"/>
    </row>
    <row r="42" spans="1:6" x14ac:dyDescent="0.25">
      <c r="A42" s="65"/>
      <c r="B42" s="117"/>
      <c r="C42" s="117"/>
      <c r="D42" s="65"/>
      <c r="E42" s="64"/>
      <c r="F42" s="64"/>
    </row>
    <row r="43" spans="1:6" x14ac:dyDescent="0.25">
      <c r="A43" s="65"/>
      <c r="B43" s="117"/>
      <c r="C43" s="117"/>
      <c r="D43" s="65"/>
      <c r="E43" s="64"/>
      <c r="F43" s="64"/>
    </row>
    <row r="44" spans="1:6" x14ac:dyDescent="0.25">
      <c r="A44" s="65"/>
      <c r="B44" s="117"/>
      <c r="C44" s="117"/>
      <c r="D44" s="65"/>
      <c r="E44" s="64"/>
      <c r="F44" s="64"/>
    </row>
    <row r="45" spans="1:6" x14ac:dyDescent="0.25">
      <c r="A45" s="65"/>
      <c r="B45" s="117"/>
      <c r="C45" s="117"/>
      <c r="D45" s="65"/>
      <c r="E45" s="64"/>
      <c r="F45" s="64"/>
    </row>
    <row r="46" spans="1:6" x14ac:dyDescent="0.25">
      <c r="A46" s="65"/>
      <c r="B46" s="117"/>
      <c r="C46" s="117"/>
      <c r="D46" s="65"/>
      <c r="E46" s="64"/>
      <c r="F46" s="64"/>
    </row>
    <row r="47" spans="1:6" x14ac:dyDescent="0.25">
      <c r="A47" s="65"/>
      <c r="B47" s="117"/>
      <c r="C47" s="117"/>
      <c r="D47" s="65"/>
      <c r="E47" s="64"/>
      <c r="F47" s="64"/>
    </row>
    <row r="48" spans="1:6" x14ac:dyDescent="0.25">
      <c r="A48" s="65"/>
      <c r="B48" s="117"/>
      <c r="C48" s="117"/>
      <c r="D48" s="65"/>
      <c r="E48" s="64"/>
      <c r="F48" s="64"/>
    </row>
    <row r="49" spans="1:6" x14ac:dyDescent="0.25">
      <c r="A49" s="65"/>
      <c r="B49" s="117"/>
      <c r="C49" s="117"/>
      <c r="D49" s="65"/>
      <c r="E49" s="64"/>
      <c r="F49" s="64"/>
    </row>
    <row r="50" spans="1:6" x14ac:dyDescent="0.25">
      <c r="A50" s="65"/>
      <c r="B50" s="117"/>
      <c r="C50" s="117"/>
      <c r="D50" s="65"/>
      <c r="E50" s="64"/>
      <c r="F50" s="64"/>
    </row>
    <row r="51" spans="1:6" x14ac:dyDescent="0.25">
      <c r="A51" s="65"/>
      <c r="B51" s="117"/>
      <c r="C51" s="117"/>
      <c r="D51" s="65"/>
      <c r="E51" s="64"/>
      <c r="F51" s="64"/>
    </row>
    <row r="52" spans="1:6" x14ac:dyDescent="0.25">
      <c r="A52" s="65"/>
      <c r="B52" s="117"/>
      <c r="C52" s="117"/>
      <c r="D52" s="65"/>
      <c r="E52" s="64"/>
      <c r="F52" s="64"/>
    </row>
    <row r="53" spans="1:6" x14ac:dyDescent="0.25">
      <c r="A53" s="65"/>
      <c r="B53" s="117"/>
      <c r="C53" s="117"/>
      <c r="D53" s="65"/>
      <c r="E53" s="64"/>
      <c r="F53" s="64"/>
    </row>
    <row r="54" spans="1:6" x14ac:dyDescent="0.25">
      <c r="A54" s="65"/>
      <c r="B54" s="117"/>
      <c r="C54" s="117"/>
      <c r="D54" s="65"/>
      <c r="E54" s="64"/>
      <c r="F54" s="64"/>
    </row>
    <row r="55" spans="1:6" x14ac:dyDescent="0.25">
      <c r="A55" s="65"/>
      <c r="B55" s="117"/>
      <c r="C55" s="117"/>
      <c r="D55" s="65"/>
      <c r="E55" s="64"/>
      <c r="F55" s="64"/>
    </row>
    <row r="56" spans="1:6" x14ac:dyDescent="0.25">
      <c r="A56" s="65"/>
      <c r="B56" s="117"/>
      <c r="C56" s="117"/>
      <c r="D56" s="65"/>
      <c r="E56" s="64"/>
      <c r="F56" s="64"/>
    </row>
    <row r="57" spans="1:6" x14ac:dyDescent="0.25">
      <c r="A57" s="65"/>
      <c r="B57" s="117"/>
      <c r="C57" s="117"/>
      <c r="D57" s="65"/>
      <c r="E57" s="64"/>
      <c r="F57" s="64"/>
    </row>
    <row r="58" spans="1:6" x14ac:dyDescent="0.25">
      <c r="A58" s="65"/>
      <c r="B58" s="117"/>
      <c r="C58" s="117"/>
      <c r="D58" s="65"/>
      <c r="E58" s="64"/>
      <c r="F58" s="64"/>
    </row>
    <row r="59" spans="1:6" x14ac:dyDescent="0.25">
      <c r="A59" s="65"/>
      <c r="B59" s="117"/>
      <c r="C59" s="117"/>
      <c r="D59" s="65"/>
      <c r="E59" s="64"/>
      <c r="F59" s="64"/>
    </row>
    <row r="60" spans="1:6" x14ac:dyDescent="0.25">
      <c r="A60" s="65"/>
      <c r="B60" s="117"/>
      <c r="C60" s="117"/>
      <c r="D60" s="65"/>
      <c r="E60" s="64"/>
      <c r="F60" s="64"/>
    </row>
    <row r="61" spans="1:6" x14ac:dyDescent="0.25">
      <c r="A61" s="65"/>
      <c r="B61" s="117"/>
      <c r="C61" s="117"/>
      <c r="D61" s="65"/>
      <c r="E61" s="64"/>
      <c r="F61" s="64"/>
    </row>
    <row r="62" spans="1:6" x14ac:dyDescent="0.25">
      <c r="A62" s="65"/>
      <c r="B62" s="117"/>
      <c r="C62" s="117"/>
      <c r="D62" s="65"/>
      <c r="E62" s="64"/>
      <c r="F62" s="64"/>
    </row>
    <row r="63" spans="1:6" x14ac:dyDescent="0.25">
      <c r="A63" s="65"/>
      <c r="B63" s="117"/>
      <c r="C63" s="117"/>
      <c r="D63" s="65"/>
      <c r="E63" s="64"/>
      <c r="F63" s="64"/>
    </row>
  </sheetData>
  <mergeCells count="1">
    <mergeCell ref="A1:A5"/>
  </mergeCells>
  <conditionalFormatting sqref="C6:C19">
    <cfRule type="containsText" dxfId="118" priority="6" operator="containsText" text="F">
      <formula>NOT(ISERROR(SEARCH("F",C6)))</formula>
    </cfRule>
    <cfRule type="containsText" dxfId="117" priority="7" operator="containsText" text="C">
      <formula>NOT(ISERROR(SEARCH("C",C6)))</formula>
    </cfRule>
    <cfRule type="containsText" dxfId="116" priority="8" operator="containsText" text="P">
      <formula>NOT(ISERROR(SEARCH("P",C6)))</formula>
    </cfRule>
  </conditionalFormatting>
  <conditionalFormatting sqref="C6:C19">
    <cfRule type="containsText" dxfId="115" priority="5" operator="containsText" text="N">
      <formula>NOT(ISERROR(SEARCH("N",C6)))</formula>
    </cfRule>
  </conditionalFormatting>
  <conditionalFormatting sqref="C22:C27">
    <cfRule type="containsText" dxfId="114" priority="2" operator="containsText" text="F">
      <formula>NOT(ISERROR(SEARCH("F",C22)))</formula>
    </cfRule>
    <cfRule type="containsText" dxfId="113" priority="3" operator="containsText" text="C">
      <formula>NOT(ISERROR(SEARCH("C",C22)))</formula>
    </cfRule>
    <cfRule type="containsText" dxfId="112" priority="4" operator="containsText" text="P">
      <formula>NOT(ISERROR(SEARCH("P",C22)))</formula>
    </cfRule>
  </conditionalFormatting>
  <conditionalFormatting sqref="C22:C27">
    <cfRule type="containsText" dxfId="111" priority="1" operator="containsText" text="N">
      <formula>NOT(ISERROR(SEARCH("N",C22)))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4"/>
  <sheetViews>
    <sheetView workbookViewId="0">
      <selection activeCell="A19" sqref="A19"/>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159"/>
      <c r="B1" s="82"/>
      <c r="C1" s="82"/>
      <c r="D1" s="77"/>
      <c r="E1" s="64"/>
      <c r="F1" s="64"/>
    </row>
    <row r="2" spans="1:6" ht="12" customHeight="1" x14ac:dyDescent="0.25">
      <c r="A2" s="159"/>
      <c r="B2" s="82"/>
      <c r="C2" s="82"/>
      <c r="D2" s="77"/>
      <c r="E2" s="64"/>
      <c r="F2" s="64"/>
    </row>
    <row r="3" spans="1:6" ht="12" customHeight="1" x14ac:dyDescent="0.25">
      <c r="A3" s="159"/>
      <c r="B3" s="82"/>
      <c r="C3" s="82"/>
      <c r="D3" s="77"/>
      <c r="E3" s="64"/>
      <c r="F3" s="64"/>
    </row>
    <row r="4" spans="1:6" ht="12" customHeight="1" x14ac:dyDescent="0.25">
      <c r="A4" s="159"/>
      <c r="B4" s="78"/>
      <c r="C4" s="78"/>
      <c r="D4" s="83"/>
      <c r="E4" s="64"/>
      <c r="F4" s="64"/>
    </row>
    <row r="5" spans="1:6" ht="12" customHeight="1" x14ac:dyDescent="0.25">
      <c r="A5" s="160"/>
      <c r="B5" s="71" t="s">
        <v>73</v>
      </c>
      <c r="C5" s="28" t="s">
        <v>29</v>
      </c>
      <c r="D5" s="71" t="s">
        <v>30</v>
      </c>
      <c r="E5" s="112"/>
      <c r="F5" s="112"/>
    </row>
    <row r="6" spans="1:6" ht="12" customHeight="1" x14ac:dyDescent="0.25">
      <c r="A6" s="84" t="s">
        <v>160</v>
      </c>
      <c r="B6" s="85"/>
      <c r="C6" s="85"/>
      <c r="D6" s="84"/>
      <c r="E6" s="64"/>
      <c r="F6" s="64"/>
    </row>
    <row r="7" spans="1:6" x14ac:dyDescent="0.25">
      <c r="A7" s="97" t="s">
        <v>161</v>
      </c>
      <c r="B7" s="59"/>
      <c r="C7" s="34"/>
      <c r="D7" s="80"/>
      <c r="E7" s="64"/>
      <c r="F7" s="64"/>
    </row>
    <row r="8" spans="1:6" x14ac:dyDescent="0.25">
      <c r="A8" s="97" t="s">
        <v>162</v>
      </c>
      <c r="B8" s="59"/>
      <c r="C8" s="34"/>
      <c r="D8" s="80"/>
      <c r="E8" s="64"/>
      <c r="F8" s="64"/>
    </row>
    <row r="9" spans="1:6" x14ac:dyDescent="0.25">
      <c r="A9" s="97" t="s">
        <v>163</v>
      </c>
      <c r="B9" s="59"/>
      <c r="C9" s="34"/>
      <c r="D9" s="80"/>
      <c r="E9" s="64"/>
      <c r="F9" s="64"/>
    </row>
    <row r="10" spans="1:6" ht="25.5" x14ac:dyDescent="0.25">
      <c r="A10" s="97" t="s">
        <v>164</v>
      </c>
      <c r="B10" s="59"/>
      <c r="C10" s="34"/>
      <c r="D10" s="80"/>
      <c r="E10" s="64"/>
      <c r="F10" s="64"/>
    </row>
    <row r="11" spans="1:6" x14ac:dyDescent="0.25">
      <c r="A11" s="97" t="s">
        <v>165</v>
      </c>
      <c r="B11" s="59"/>
      <c r="C11" s="34"/>
      <c r="D11" s="80"/>
      <c r="E11" s="64"/>
      <c r="F11" s="64"/>
    </row>
    <row r="12" spans="1:6" ht="25.5" x14ac:dyDescent="0.25">
      <c r="A12" s="97" t="s">
        <v>166</v>
      </c>
      <c r="B12" s="59"/>
      <c r="C12" s="34"/>
      <c r="D12" s="80"/>
      <c r="E12" s="64"/>
      <c r="F12" s="64"/>
    </row>
    <row r="13" spans="1:6" x14ac:dyDescent="0.25">
      <c r="A13" s="78"/>
      <c r="B13" s="90"/>
      <c r="C13" s="90"/>
      <c r="D13" s="78"/>
      <c r="E13" s="68"/>
      <c r="F13" s="68"/>
    </row>
    <row r="14" spans="1:6" x14ac:dyDescent="0.25">
      <c r="A14" s="84" t="s">
        <v>167</v>
      </c>
      <c r="B14" s="85"/>
      <c r="C14" s="85"/>
      <c r="D14" s="101"/>
      <c r="E14" s="64"/>
      <c r="F14" s="64"/>
    </row>
    <row r="15" spans="1:6" x14ac:dyDescent="0.25">
      <c r="A15" s="97" t="s">
        <v>168</v>
      </c>
      <c r="B15" s="59"/>
      <c r="C15" s="34"/>
      <c r="D15" s="80"/>
      <c r="E15" s="64"/>
      <c r="F15" s="64"/>
    </row>
    <row r="16" spans="1:6" ht="25.5" x14ac:dyDescent="0.25">
      <c r="A16" s="97" t="s">
        <v>169</v>
      </c>
      <c r="B16" s="59"/>
      <c r="C16" s="34"/>
      <c r="D16" s="80"/>
      <c r="E16" s="64"/>
      <c r="F16" s="64"/>
    </row>
    <row r="17" spans="1:6" ht="25.5" x14ac:dyDescent="0.25">
      <c r="A17" s="97" t="s">
        <v>238</v>
      </c>
      <c r="B17" s="59"/>
      <c r="C17" s="34"/>
      <c r="D17" s="80"/>
      <c r="E17" s="64"/>
      <c r="F17" s="64"/>
    </row>
    <row r="18" spans="1:6" ht="51" x14ac:dyDescent="0.25">
      <c r="A18" s="97" t="s">
        <v>281</v>
      </c>
      <c r="B18" s="59"/>
      <c r="C18" s="34"/>
      <c r="D18" s="80"/>
      <c r="E18" s="64"/>
      <c r="F18" s="64"/>
    </row>
    <row r="19" spans="1:6" ht="25.5" x14ac:dyDescent="0.25">
      <c r="A19" s="97" t="s">
        <v>170</v>
      </c>
      <c r="B19" s="59"/>
      <c r="C19" s="34"/>
      <c r="D19" s="80"/>
      <c r="E19" s="64"/>
      <c r="F19" s="64"/>
    </row>
    <row r="20" spans="1:6" ht="25.5" x14ac:dyDescent="0.25">
      <c r="A20" s="97" t="s">
        <v>171</v>
      </c>
      <c r="B20" s="59"/>
      <c r="C20" s="34"/>
      <c r="D20" s="80"/>
      <c r="E20" s="64"/>
      <c r="F20" s="64"/>
    </row>
    <row r="21" spans="1:6" ht="25.5" x14ac:dyDescent="0.25">
      <c r="A21" s="97" t="s">
        <v>172</v>
      </c>
      <c r="B21" s="59"/>
      <c r="C21" s="34"/>
      <c r="D21" s="80"/>
      <c r="E21" s="64"/>
      <c r="F21" s="64"/>
    </row>
    <row r="22" spans="1:6" ht="12" customHeight="1" x14ac:dyDescent="0.25">
      <c r="A22" s="65"/>
      <c r="B22" s="117"/>
      <c r="C22" s="117"/>
      <c r="D22" s="65"/>
      <c r="E22" s="64"/>
      <c r="F22" s="64"/>
    </row>
    <row r="23" spans="1:6" ht="12" customHeight="1" x14ac:dyDescent="0.25">
      <c r="A23" s="65"/>
      <c r="B23" s="117"/>
      <c r="C23" s="117"/>
      <c r="D23" s="65"/>
      <c r="E23" s="64"/>
      <c r="F23" s="64"/>
    </row>
    <row r="24" spans="1:6" ht="12" customHeight="1" x14ac:dyDescent="0.25">
      <c r="A24" s="65"/>
      <c r="B24" s="117"/>
      <c r="C24" s="117"/>
      <c r="D24" s="65"/>
      <c r="E24" s="64"/>
      <c r="F24" s="64"/>
    </row>
    <row r="25" spans="1:6" ht="12" customHeight="1" x14ac:dyDescent="0.25">
      <c r="A25" s="65"/>
      <c r="B25" s="117"/>
      <c r="C25" s="117"/>
      <c r="D25" s="65"/>
      <c r="E25" s="64"/>
      <c r="F25" s="64"/>
    </row>
    <row r="26" spans="1:6" ht="12" customHeight="1" x14ac:dyDescent="0.25">
      <c r="A26" s="65"/>
      <c r="B26" s="117"/>
      <c r="C26" s="117"/>
      <c r="D26" s="65"/>
      <c r="E26" s="64"/>
      <c r="F26" s="64"/>
    </row>
    <row r="27" spans="1:6" ht="12" customHeight="1" x14ac:dyDescent="0.25">
      <c r="A27" s="65"/>
      <c r="B27" s="117"/>
      <c r="C27" s="117"/>
      <c r="D27" s="65"/>
      <c r="E27" s="64"/>
      <c r="F27" s="64"/>
    </row>
    <row r="28" spans="1:6" ht="12" customHeight="1" x14ac:dyDescent="0.25">
      <c r="A28" s="65"/>
      <c r="B28" s="117"/>
      <c r="C28" s="117"/>
      <c r="D28" s="65"/>
      <c r="E28" s="64"/>
      <c r="F28" s="64"/>
    </row>
    <row r="29" spans="1:6" ht="12" customHeight="1" x14ac:dyDescent="0.25">
      <c r="A29" s="65"/>
      <c r="B29" s="117"/>
      <c r="C29" s="117"/>
      <c r="D29" s="65"/>
      <c r="E29" s="64"/>
      <c r="F29" s="64"/>
    </row>
    <row r="30" spans="1:6" ht="12" customHeight="1" x14ac:dyDescent="0.25">
      <c r="A30" s="65"/>
      <c r="B30" s="117"/>
      <c r="C30" s="117"/>
      <c r="D30" s="65"/>
      <c r="E30" s="64"/>
      <c r="F30" s="64"/>
    </row>
    <row r="31" spans="1:6" ht="12" customHeight="1" x14ac:dyDescent="0.25">
      <c r="A31" s="65"/>
      <c r="B31" s="117"/>
      <c r="C31" s="117"/>
      <c r="D31" s="65"/>
      <c r="E31" s="64"/>
      <c r="F31" s="64"/>
    </row>
    <row r="32" spans="1:6" ht="12" customHeight="1" x14ac:dyDescent="0.25">
      <c r="A32" s="65"/>
      <c r="B32" s="117"/>
      <c r="C32" s="117"/>
      <c r="D32" s="65"/>
      <c r="E32" s="64"/>
      <c r="F32" s="64"/>
    </row>
    <row r="33" spans="1:6" ht="12" customHeight="1" x14ac:dyDescent="0.25">
      <c r="A33" s="65"/>
      <c r="B33" s="117"/>
      <c r="C33" s="117"/>
      <c r="D33" s="65"/>
      <c r="E33" s="64"/>
      <c r="F33" s="64"/>
    </row>
    <row r="34" spans="1:6" ht="12" customHeight="1" x14ac:dyDescent="0.25">
      <c r="A34" s="65"/>
      <c r="B34" s="117"/>
      <c r="C34" s="117"/>
      <c r="D34" s="65"/>
      <c r="E34" s="64"/>
      <c r="F34" s="64"/>
    </row>
    <row r="35" spans="1:6" ht="12" customHeight="1" x14ac:dyDescent="0.25">
      <c r="A35" s="65"/>
      <c r="B35" s="117"/>
      <c r="C35" s="117"/>
      <c r="D35" s="65"/>
      <c r="E35" s="64"/>
      <c r="F35" s="64"/>
    </row>
    <row r="36" spans="1:6" ht="12" customHeight="1" x14ac:dyDescent="0.25">
      <c r="A36" s="65"/>
      <c r="B36" s="117"/>
      <c r="C36" s="117"/>
      <c r="D36" s="65"/>
      <c r="E36" s="64"/>
      <c r="F36" s="64"/>
    </row>
    <row r="37" spans="1:6" ht="12" customHeight="1" x14ac:dyDescent="0.25">
      <c r="A37" s="65"/>
      <c r="B37" s="117"/>
      <c r="C37" s="117"/>
      <c r="D37" s="65"/>
      <c r="E37" s="64"/>
      <c r="F37" s="64"/>
    </row>
    <row r="38" spans="1:6" ht="12" customHeight="1" x14ac:dyDescent="0.25">
      <c r="A38" s="65"/>
      <c r="B38" s="117"/>
      <c r="C38" s="117"/>
      <c r="D38" s="65"/>
      <c r="E38" s="64"/>
      <c r="F38" s="64"/>
    </row>
    <row r="39" spans="1:6" ht="12" customHeight="1" x14ac:dyDescent="0.25">
      <c r="A39" s="65"/>
      <c r="B39" s="117"/>
      <c r="C39" s="117"/>
      <c r="D39" s="65"/>
      <c r="E39" s="64"/>
      <c r="F39" s="64"/>
    </row>
    <row r="40" spans="1:6" ht="12" customHeight="1" x14ac:dyDescent="0.25">
      <c r="A40" s="65"/>
      <c r="B40" s="117"/>
      <c r="C40" s="117"/>
      <c r="D40" s="65"/>
      <c r="E40" s="64"/>
      <c r="F40" s="64"/>
    </row>
    <row r="41" spans="1:6" ht="12" customHeight="1" x14ac:dyDescent="0.25">
      <c r="A41" s="65"/>
      <c r="B41" s="117"/>
      <c r="C41" s="117"/>
      <c r="D41" s="65"/>
      <c r="E41" s="64"/>
      <c r="F41" s="64"/>
    </row>
    <row r="42" spans="1:6" ht="12" customHeight="1" x14ac:dyDescent="0.25">
      <c r="A42" s="65"/>
      <c r="B42" s="117"/>
      <c r="C42" s="117"/>
      <c r="D42" s="65"/>
      <c r="E42" s="64"/>
      <c r="F42" s="64"/>
    </row>
    <row r="43" spans="1:6" ht="12" customHeight="1" x14ac:dyDescent="0.25">
      <c r="A43" s="65"/>
      <c r="B43" s="117"/>
      <c r="C43" s="117"/>
      <c r="D43" s="65"/>
      <c r="E43" s="64"/>
      <c r="F43" s="64"/>
    </row>
    <row r="44" spans="1:6" ht="12" customHeight="1" x14ac:dyDescent="0.25">
      <c r="A44" s="65"/>
      <c r="B44" s="117"/>
      <c r="C44" s="117"/>
      <c r="D44" s="65"/>
      <c r="E44" s="64"/>
      <c r="F44" s="64"/>
    </row>
    <row r="45" spans="1:6" ht="12" customHeight="1" x14ac:dyDescent="0.25">
      <c r="A45" s="65"/>
      <c r="B45" s="117"/>
      <c r="C45" s="117"/>
      <c r="D45" s="65"/>
      <c r="E45" s="64"/>
      <c r="F45" s="64"/>
    </row>
    <row r="46" spans="1:6" ht="12" customHeight="1" x14ac:dyDescent="0.25">
      <c r="A46" s="65"/>
      <c r="B46" s="117"/>
      <c r="C46" s="117"/>
      <c r="D46" s="65"/>
      <c r="E46" s="64"/>
      <c r="F46" s="64"/>
    </row>
    <row r="47" spans="1:6" ht="12" customHeight="1" x14ac:dyDescent="0.25">
      <c r="A47" s="65"/>
      <c r="B47" s="117"/>
      <c r="C47" s="117"/>
      <c r="D47" s="65"/>
      <c r="E47" s="64"/>
      <c r="F47" s="64"/>
    </row>
    <row r="48" spans="1:6" ht="12" customHeight="1" x14ac:dyDescent="0.25">
      <c r="A48" s="65"/>
      <c r="B48" s="117"/>
      <c r="C48" s="117"/>
      <c r="D48" s="65"/>
      <c r="E48" s="64"/>
      <c r="F48" s="64"/>
    </row>
    <row r="49" spans="1:6" ht="12" customHeight="1" x14ac:dyDescent="0.25">
      <c r="A49" s="65"/>
      <c r="B49" s="117"/>
      <c r="C49" s="117"/>
      <c r="D49" s="65"/>
      <c r="E49" s="64"/>
      <c r="F49" s="64"/>
    </row>
    <row r="50" spans="1:6" ht="12" customHeight="1" x14ac:dyDescent="0.25">
      <c r="A50" s="65"/>
      <c r="B50" s="117"/>
      <c r="C50" s="117"/>
      <c r="D50" s="65"/>
      <c r="E50" s="64"/>
      <c r="F50" s="64"/>
    </row>
    <row r="51" spans="1:6" ht="12" customHeight="1" x14ac:dyDescent="0.25">
      <c r="A51" s="65"/>
      <c r="B51" s="117"/>
      <c r="C51" s="117"/>
      <c r="D51" s="65"/>
      <c r="E51" s="64"/>
      <c r="F51" s="64"/>
    </row>
    <row r="52" spans="1:6" ht="12" customHeight="1" x14ac:dyDescent="0.25">
      <c r="A52" s="65"/>
      <c r="B52" s="117"/>
      <c r="C52" s="117"/>
      <c r="D52" s="65"/>
      <c r="E52" s="64"/>
      <c r="F52" s="64"/>
    </row>
    <row r="53" spans="1:6" ht="12" customHeight="1" x14ac:dyDescent="0.25">
      <c r="A53" s="65"/>
      <c r="B53" s="117"/>
      <c r="C53" s="117"/>
      <c r="D53" s="65"/>
      <c r="E53" s="64"/>
      <c r="F53" s="64"/>
    </row>
    <row r="54" spans="1:6" ht="12" customHeight="1" x14ac:dyDescent="0.25">
      <c r="A54" s="65"/>
      <c r="B54" s="117"/>
      <c r="C54" s="117"/>
      <c r="D54" s="65"/>
      <c r="E54" s="64"/>
      <c r="F54" s="64"/>
    </row>
    <row r="55" spans="1:6" ht="12" customHeight="1" x14ac:dyDescent="0.25">
      <c r="A55" s="65"/>
      <c r="B55" s="117"/>
      <c r="C55" s="117"/>
      <c r="D55" s="65"/>
      <c r="E55" s="64"/>
      <c r="F55" s="64"/>
    </row>
    <row r="56" spans="1:6" ht="12" customHeight="1" x14ac:dyDescent="0.25">
      <c r="A56" s="65"/>
      <c r="B56" s="117"/>
      <c r="C56" s="117"/>
      <c r="D56" s="65"/>
      <c r="E56" s="64"/>
      <c r="F56" s="64"/>
    </row>
    <row r="57" spans="1:6" ht="12" customHeight="1" x14ac:dyDescent="0.25">
      <c r="A57" s="65"/>
      <c r="B57" s="117"/>
      <c r="C57" s="117"/>
      <c r="D57" s="65"/>
      <c r="E57" s="64"/>
      <c r="F57" s="64"/>
    </row>
    <row r="58" spans="1:6" ht="12" customHeight="1" x14ac:dyDescent="0.25">
      <c r="A58" s="65"/>
      <c r="B58" s="117"/>
      <c r="C58" s="117"/>
      <c r="D58" s="65"/>
      <c r="E58" s="64"/>
      <c r="F58" s="64"/>
    </row>
    <row r="59" spans="1:6" ht="12" customHeight="1" x14ac:dyDescent="0.25">
      <c r="A59" s="65"/>
      <c r="B59" s="117"/>
      <c r="C59" s="117"/>
      <c r="D59" s="65"/>
      <c r="E59" s="64"/>
      <c r="F59" s="64"/>
    </row>
    <row r="60" spans="1:6" ht="12" customHeight="1" x14ac:dyDescent="0.25">
      <c r="A60" s="65"/>
      <c r="B60" s="117"/>
      <c r="C60" s="117"/>
      <c r="D60" s="65"/>
      <c r="E60" s="64"/>
      <c r="F60" s="64"/>
    </row>
    <row r="61" spans="1:6" ht="12" customHeight="1" x14ac:dyDescent="0.25">
      <c r="A61" s="65"/>
      <c r="B61" s="117"/>
      <c r="C61" s="117"/>
      <c r="D61" s="65"/>
      <c r="E61" s="64"/>
      <c r="F61" s="64"/>
    </row>
    <row r="62" spans="1:6" ht="12" customHeight="1" x14ac:dyDescent="0.25">
      <c r="A62" s="65"/>
      <c r="B62" s="117"/>
      <c r="C62" s="117"/>
      <c r="D62" s="65"/>
      <c r="E62" s="64"/>
      <c r="F62" s="64"/>
    </row>
    <row r="63" spans="1:6" ht="12" customHeight="1" x14ac:dyDescent="0.25">
      <c r="A63" s="65"/>
      <c r="B63" s="117"/>
      <c r="C63" s="117"/>
      <c r="D63" s="65"/>
      <c r="E63" s="64"/>
      <c r="F63" s="64"/>
    </row>
    <row r="64" spans="1:6" ht="12" customHeight="1" x14ac:dyDescent="0.25">
      <c r="A64" s="65"/>
      <c r="B64" s="117"/>
      <c r="C64" s="117"/>
      <c r="D64" s="65"/>
      <c r="E64" s="64"/>
      <c r="F64" s="64"/>
    </row>
  </sheetData>
  <mergeCells count="1">
    <mergeCell ref="A1:A5"/>
  </mergeCells>
  <conditionalFormatting sqref="C7:C12">
    <cfRule type="containsText" dxfId="110" priority="6" operator="containsText" text="F">
      <formula>NOT(ISERROR(SEARCH("F",C7)))</formula>
    </cfRule>
    <cfRule type="containsText" dxfId="109" priority="7" operator="containsText" text="C">
      <formula>NOT(ISERROR(SEARCH("C",C7)))</formula>
    </cfRule>
    <cfRule type="containsText" dxfId="108" priority="8" operator="containsText" text="P">
      <formula>NOT(ISERROR(SEARCH("P",C7)))</formula>
    </cfRule>
  </conditionalFormatting>
  <conditionalFormatting sqref="C7:C12">
    <cfRule type="containsText" dxfId="107" priority="5" operator="containsText" text="N">
      <formula>NOT(ISERROR(SEARCH("N",C7)))</formula>
    </cfRule>
  </conditionalFormatting>
  <conditionalFormatting sqref="C15:C21">
    <cfRule type="containsText" dxfId="106" priority="2" operator="containsText" text="F">
      <formula>NOT(ISERROR(SEARCH("F",C15)))</formula>
    </cfRule>
    <cfRule type="containsText" dxfId="105" priority="3" operator="containsText" text="C">
      <formula>NOT(ISERROR(SEARCH("C",C15)))</formula>
    </cfRule>
    <cfRule type="containsText" dxfId="104" priority="4" operator="containsText" text="P">
      <formula>NOT(ISERROR(SEARCH("P",C15)))</formula>
    </cfRule>
  </conditionalFormatting>
  <conditionalFormatting sqref="C15:C21">
    <cfRule type="containsText" dxfId="103" priority="1" operator="containsText" text="N">
      <formula>NOT(ISERROR(SEARCH("N",C15)))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1"/>
  <sheetViews>
    <sheetView topLeftCell="A10" workbookViewId="0">
      <selection activeCell="B28" sqref="B28"/>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155"/>
      <c r="B1" s="118"/>
      <c r="C1" s="118"/>
      <c r="D1" s="108"/>
      <c r="E1" s="68"/>
      <c r="F1" s="68"/>
    </row>
    <row r="2" spans="1:6" ht="12" customHeight="1" x14ac:dyDescent="0.25">
      <c r="A2" s="155"/>
      <c r="B2" s="118"/>
      <c r="C2" s="118"/>
      <c r="D2" s="108"/>
      <c r="E2" s="68"/>
      <c r="F2" s="68"/>
    </row>
    <row r="3" spans="1:6" ht="12" customHeight="1" x14ac:dyDescent="0.25">
      <c r="A3" s="155"/>
      <c r="B3" s="118"/>
      <c r="C3" s="118"/>
      <c r="D3" s="108"/>
      <c r="E3" s="68"/>
      <c r="F3" s="68"/>
    </row>
    <row r="4" spans="1:6" ht="12" customHeight="1" x14ac:dyDescent="0.25">
      <c r="A4" s="155"/>
      <c r="B4" s="78"/>
      <c r="C4" s="78"/>
      <c r="D4" s="83"/>
      <c r="E4" s="68"/>
      <c r="F4" s="68"/>
    </row>
    <row r="5" spans="1:6" ht="12" customHeight="1" x14ac:dyDescent="0.25">
      <c r="A5" s="155"/>
      <c r="B5" s="71" t="s">
        <v>73</v>
      </c>
      <c r="C5" s="28" t="s">
        <v>29</v>
      </c>
      <c r="D5" s="71" t="s">
        <v>30</v>
      </c>
      <c r="E5" s="83"/>
      <c r="F5" s="83"/>
    </row>
    <row r="6" spans="1:6" ht="12" customHeight="1" x14ac:dyDescent="0.25">
      <c r="A6" s="84" t="s">
        <v>173</v>
      </c>
      <c r="B6" s="85"/>
      <c r="C6" s="85"/>
      <c r="D6" s="84"/>
      <c r="E6" s="64"/>
      <c r="F6" s="64"/>
    </row>
    <row r="7" spans="1:6" ht="12" customHeight="1" x14ac:dyDescent="0.25">
      <c r="A7" s="97" t="s">
        <v>174</v>
      </c>
      <c r="B7" s="59"/>
      <c r="C7" s="34"/>
      <c r="D7" s="80"/>
      <c r="E7" s="64"/>
      <c r="F7" s="64"/>
    </row>
    <row r="8" spans="1:6" ht="12" customHeight="1" x14ac:dyDescent="0.25">
      <c r="A8" s="97" t="s">
        <v>175</v>
      </c>
      <c r="B8" s="59"/>
      <c r="C8" s="34"/>
      <c r="D8" s="80"/>
      <c r="E8" s="64"/>
      <c r="F8" s="64"/>
    </row>
    <row r="9" spans="1:6" ht="12" customHeight="1" x14ac:dyDescent="0.25">
      <c r="A9" s="97" t="s">
        <v>176</v>
      </c>
      <c r="B9" s="59"/>
      <c r="C9" s="34"/>
      <c r="D9" s="80"/>
      <c r="E9" s="64"/>
      <c r="F9" s="64"/>
    </row>
    <row r="10" spans="1:6" ht="12" customHeight="1" x14ac:dyDescent="0.25">
      <c r="A10" s="78"/>
      <c r="B10" s="90"/>
      <c r="C10" s="90"/>
      <c r="D10" s="78"/>
      <c r="E10" s="68"/>
      <c r="F10" s="68"/>
    </row>
    <row r="11" spans="1:6" ht="12" customHeight="1" x14ac:dyDescent="0.25">
      <c r="A11" s="84" t="s">
        <v>177</v>
      </c>
      <c r="B11" s="85"/>
      <c r="C11" s="85"/>
      <c r="D11" s="101"/>
      <c r="E11" s="64"/>
      <c r="F11" s="64"/>
    </row>
    <row r="12" spans="1:6" ht="12" customHeight="1" x14ac:dyDescent="0.25">
      <c r="A12" s="97" t="s">
        <v>174</v>
      </c>
      <c r="B12" s="59"/>
      <c r="C12" s="34"/>
      <c r="D12" s="119"/>
      <c r="E12" s="64"/>
      <c r="F12" s="64"/>
    </row>
    <row r="13" spans="1:6" ht="12" customHeight="1" x14ac:dyDescent="0.25">
      <c r="A13" s="97" t="s">
        <v>175</v>
      </c>
      <c r="B13" s="59"/>
      <c r="C13" s="34"/>
      <c r="D13" s="80"/>
      <c r="E13" s="64"/>
      <c r="F13" s="64"/>
    </row>
    <row r="14" spans="1:6" ht="12" customHeight="1" x14ac:dyDescent="0.25">
      <c r="A14" s="97" t="s">
        <v>176</v>
      </c>
      <c r="B14" s="59"/>
      <c r="C14" s="34"/>
      <c r="D14" s="80"/>
      <c r="E14" s="64"/>
      <c r="F14" s="64"/>
    </row>
    <row r="15" spans="1:6" ht="12" customHeight="1" x14ac:dyDescent="0.25">
      <c r="A15" s="65"/>
      <c r="B15" s="117"/>
      <c r="C15" s="117"/>
      <c r="D15" s="65"/>
      <c r="E15" s="64"/>
      <c r="F15" s="64"/>
    </row>
    <row r="16" spans="1:6" ht="12" customHeight="1" x14ac:dyDescent="0.25">
      <c r="A16" s="84" t="s">
        <v>178</v>
      </c>
      <c r="B16" s="120"/>
      <c r="C16" s="120"/>
      <c r="D16" s="45"/>
      <c r="E16" s="83"/>
      <c r="F16" s="83"/>
    </row>
    <row r="17" spans="1:6" ht="25.5" x14ac:dyDescent="0.25">
      <c r="A17" s="97" t="s">
        <v>255</v>
      </c>
      <c r="B17" s="60"/>
      <c r="C17" s="34"/>
      <c r="D17" s="80"/>
      <c r="E17" s="68"/>
      <c r="F17" s="68"/>
    </row>
    <row r="18" spans="1:6" x14ac:dyDescent="0.25">
      <c r="A18" s="97" t="s">
        <v>253</v>
      </c>
      <c r="B18" s="60"/>
      <c r="C18" s="34"/>
      <c r="D18" s="80"/>
      <c r="E18" s="68"/>
      <c r="F18" s="68"/>
    </row>
    <row r="19" spans="1:6" ht="25.5" x14ac:dyDescent="0.25">
      <c r="A19" s="97" t="s">
        <v>254</v>
      </c>
      <c r="B19" s="60"/>
      <c r="C19" s="34"/>
      <c r="D19" s="80"/>
      <c r="E19" s="68"/>
      <c r="F19" s="68"/>
    </row>
    <row r="20" spans="1:6" ht="12" customHeight="1" x14ac:dyDescent="0.25">
      <c r="A20" s="97" t="s">
        <v>179</v>
      </c>
      <c r="B20" s="60"/>
      <c r="C20" s="34"/>
      <c r="D20" s="80"/>
      <c r="E20" s="68"/>
      <c r="F20" s="68"/>
    </row>
    <row r="21" spans="1:6" ht="25.5" x14ac:dyDescent="0.25">
      <c r="A21" s="97" t="s">
        <v>180</v>
      </c>
      <c r="B21" s="60"/>
      <c r="C21" s="34"/>
      <c r="D21" s="80"/>
      <c r="E21" s="68"/>
      <c r="F21" s="68"/>
    </row>
    <row r="22" spans="1:6" ht="12" customHeight="1" x14ac:dyDescent="0.25">
      <c r="A22" s="97" t="s">
        <v>250</v>
      </c>
      <c r="B22" s="60"/>
      <c r="C22" s="34"/>
      <c r="D22" s="80"/>
      <c r="E22" s="68"/>
      <c r="F22" s="68"/>
    </row>
    <row r="23" spans="1:6" ht="25.5" x14ac:dyDescent="0.25">
      <c r="A23" s="97" t="s">
        <v>249</v>
      </c>
      <c r="B23" s="59"/>
      <c r="C23" s="34"/>
      <c r="D23" s="80"/>
      <c r="E23" s="68"/>
      <c r="F23" s="68"/>
    </row>
    <row r="24" spans="1:6" x14ac:dyDescent="0.25">
      <c r="A24" s="97" t="s">
        <v>251</v>
      </c>
      <c r="B24" s="59"/>
      <c r="C24" s="34"/>
      <c r="D24" s="80"/>
      <c r="E24" s="68"/>
      <c r="F24" s="68"/>
    </row>
    <row r="25" spans="1:6" x14ac:dyDescent="0.25">
      <c r="A25" s="97" t="s">
        <v>268</v>
      </c>
      <c r="B25" s="59"/>
      <c r="C25" s="34"/>
      <c r="D25" s="80"/>
      <c r="E25" s="68"/>
      <c r="F25" s="68"/>
    </row>
    <row r="26" spans="1:6" x14ac:dyDescent="0.25">
      <c r="A26" s="97" t="s">
        <v>269</v>
      </c>
      <c r="B26" s="59"/>
      <c r="C26" s="34"/>
      <c r="D26" s="80"/>
      <c r="E26" s="68"/>
      <c r="F26" s="68"/>
    </row>
    <row r="27" spans="1:6" x14ac:dyDescent="0.25">
      <c r="A27" s="97" t="s">
        <v>270</v>
      </c>
      <c r="B27" s="59"/>
      <c r="C27" s="34"/>
      <c r="D27" s="80"/>
      <c r="E27" s="68"/>
      <c r="F27" s="68"/>
    </row>
    <row r="28" spans="1:6" x14ac:dyDescent="0.25">
      <c r="A28" s="97" t="s">
        <v>271</v>
      </c>
      <c r="B28" s="59"/>
      <c r="C28" s="34"/>
      <c r="D28" s="80"/>
      <c r="E28" s="68"/>
      <c r="F28" s="68"/>
    </row>
    <row r="29" spans="1:6" ht="12" customHeight="1" x14ac:dyDescent="0.25">
      <c r="A29" s="78"/>
      <c r="B29" s="90"/>
      <c r="C29" s="90"/>
      <c r="D29" s="78"/>
      <c r="E29" s="68"/>
      <c r="F29" s="68"/>
    </row>
    <row r="30" spans="1:6" ht="12" customHeight="1" x14ac:dyDescent="0.25">
      <c r="A30" s="84" t="s">
        <v>181</v>
      </c>
      <c r="B30" s="85"/>
      <c r="C30" s="85"/>
      <c r="D30" s="101"/>
      <c r="E30" s="68"/>
      <c r="F30" s="68"/>
    </row>
    <row r="31" spans="1:6" ht="12" customHeight="1" x14ac:dyDescent="0.25">
      <c r="A31" s="97" t="s">
        <v>182</v>
      </c>
      <c r="B31" s="59"/>
      <c r="C31" s="34"/>
      <c r="D31" s="80"/>
      <c r="E31" s="68"/>
      <c r="F31" s="68"/>
    </row>
    <row r="32" spans="1:6" ht="12" customHeight="1" x14ac:dyDescent="0.25">
      <c r="A32" s="97" t="s">
        <v>183</v>
      </c>
      <c r="B32" s="59"/>
      <c r="C32" s="34"/>
      <c r="D32" s="80"/>
      <c r="E32" s="68"/>
      <c r="F32" s="68"/>
    </row>
    <row r="33" spans="1:6" ht="12" customHeight="1" x14ac:dyDescent="0.25">
      <c r="A33" s="78"/>
      <c r="B33" s="90"/>
      <c r="C33" s="90"/>
      <c r="D33" s="78"/>
      <c r="E33" s="68"/>
      <c r="F33" s="68"/>
    </row>
    <row r="34" spans="1:6" ht="12" customHeight="1" x14ac:dyDescent="0.25">
      <c r="A34" s="78"/>
      <c r="B34" s="90"/>
      <c r="C34" s="90"/>
      <c r="D34" s="78"/>
      <c r="E34" s="68"/>
      <c r="F34" s="68"/>
    </row>
    <row r="35" spans="1:6" ht="12" customHeight="1" x14ac:dyDescent="0.25">
      <c r="A35" s="78"/>
      <c r="B35" s="90"/>
      <c r="C35" s="90"/>
      <c r="D35" s="78"/>
      <c r="E35" s="68"/>
      <c r="F35" s="68"/>
    </row>
    <row r="36" spans="1:6" ht="12" customHeight="1" x14ac:dyDescent="0.25">
      <c r="A36" s="78"/>
      <c r="B36" s="90"/>
      <c r="C36" s="90"/>
      <c r="D36" s="78"/>
      <c r="E36" s="68"/>
      <c r="F36" s="68"/>
    </row>
    <row r="37" spans="1:6" ht="12" customHeight="1" x14ac:dyDescent="0.25">
      <c r="A37" s="78"/>
      <c r="B37" s="90"/>
      <c r="C37" s="90"/>
      <c r="D37" s="78"/>
      <c r="E37" s="68"/>
      <c r="F37" s="68"/>
    </row>
    <row r="38" spans="1:6" ht="12" customHeight="1" x14ac:dyDescent="0.25">
      <c r="A38" s="78"/>
      <c r="B38" s="90"/>
      <c r="C38" s="90"/>
      <c r="D38" s="78"/>
      <c r="E38" s="68"/>
      <c r="F38" s="68"/>
    </row>
    <row r="39" spans="1:6" ht="12" customHeight="1" x14ac:dyDescent="0.25">
      <c r="A39" s="78"/>
      <c r="B39" s="90"/>
      <c r="C39" s="90"/>
      <c r="D39" s="78"/>
      <c r="E39" s="68"/>
      <c r="F39" s="68"/>
    </row>
    <row r="40" spans="1:6" ht="12" customHeight="1" x14ac:dyDescent="0.25">
      <c r="A40" s="78"/>
      <c r="B40" s="90"/>
      <c r="C40" s="90"/>
      <c r="D40" s="78"/>
      <c r="E40" s="68"/>
      <c r="F40" s="68"/>
    </row>
    <row r="41" spans="1:6" ht="12" customHeight="1" x14ac:dyDescent="0.25">
      <c r="A41" s="78"/>
      <c r="B41" s="90"/>
      <c r="C41" s="90"/>
      <c r="D41" s="78"/>
      <c r="E41" s="68"/>
      <c r="F41" s="68"/>
    </row>
    <row r="42" spans="1:6" ht="12" customHeight="1" x14ac:dyDescent="0.25">
      <c r="A42" s="78"/>
      <c r="B42" s="90"/>
      <c r="C42" s="90"/>
      <c r="D42" s="78"/>
      <c r="E42" s="68"/>
      <c r="F42" s="68"/>
    </row>
    <row r="43" spans="1:6" ht="12" customHeight="1" x14ac:dyDescent="0.25">
      <c r="A43" s="78"/>
      <c r="B43" s="90"/>
      <c r="C43" s="90"/>
      <c r="D43" s="78"/>
      <c r="E43" s="68"/>
      <c r="F43" s="68"/>
    </row>
    <row r="44" spans="1:6" ht="12" customHeight="1" x14ac:dyDescent="0.25">
      <c r="A44" s="78"/>
      <c r="B44" s="90"/>
      <c r="C44" s="90"/>
      <c r="D44" s="78"/>
      <c r="E44" s="68"/>
      <c r="F44" s="68"/>
    </row>
    <row r="45" spans="1:6" ht="12" customHeight="1" x14ac:dyDescent="0.25">
      <c r="A45" s="78"/>
      <c r="B45" s="90"/>
      <c r="C45" s="90"/>
      <c r="D45" s="78"/>
      <c r="E45" s="68"/>
      <c r="F45" s="68"/>
    </row>
    <row r="46" spans="1:6" ht="12" customHeight="1" x14ac:dyDescent="0.25">
      <c r="A46" s="78"/>
      <c r="B46" s="90"/>
      <c r="C46" s="90"/>
      <c r="D46" s="78"/>
      <c r="E46" s="68"/>
      <c r="F46" s="68"/>
    </row>
    <row r="47" spans="1:6" ht="12" customHeight="1" x14ac:dyDescent="0.25">
      <c r="A47" s="78"/>
      <c r="B47" s="90"/>
      <c r="C47" s="90"/>
      <c r="D47" s="78"/>
      <c r="E47" s="68"/>
      <c r="F47" s="68"/>
    </row>
    <row r="48" spans="1:6" ht="12" customHeight="1" x14ac:dyDescent="0.25">
      <c r="A48" s="78"/>
      <c r="B48" s="90"/>
      <c r="C48" s="90"/>
      <c r="D48" s="78"/>
      <c r="E48" s="68"/>
      <c r="F48" s="68"/>
    </row>
    <row r="49" spans="1:6" ht="12" customHeight="1" x14ac:dyDescent="0.25">
      <c r="A49" s="78"/>
      <c r="B49" s="90"/>
      <c r="C49" s="90"/>
      <c r="D49" s="78"/>
      <c r="E49" s="68"/>
      <c r="F49" s="68"/>
    </row>
    <row r="50" spans="1:6" ht="12" customHeight="1" x14ac:dyDescent="0.25">
      <c r="A50" s="78"/>
      <c r="B50" s="90"/>
      <c r="C50" s="90"/>
      <c r="D50" s="78"/>
      <c r="E50" s="68"/>
      <c r="F50" s="68"/>
    </row>
    <row r="51" spans="1:6" ht="12" customHeight="1" x14ac:dyDescent="0.25">
      <c r="A51" s="78"/>
      <c r="B51" s="90"/>
      <c r="C51" s="90"/>
      <c r="D51" s="78"/>
      <c r="E51" s="68"/>
      <c r="F51" s="68"/>
    </row>
    <row r="52" spans="1:6" ht="12" customHeight="1" x14ac:dyDescent="0.25">
      <c r="A52" s="78"/>
      <c r="B52" s="90"/>
      <c r="C52" s="90"/>
      <c r="D52" s="78"/>
      <c r="E52" s="68"/>
      <c r="F52" s="68"/>
    </row>
    <row r="53" spans="1:6" ht="12" customHeight="1" x14ac:dyDescent="0.25">
      <c r="A53" s="78"/>
      <c r="B53" s="90"/>
      <c r="C53" s="90"/>
      <c r="D53" s="78"/>
      <c r="E53" s="68"/>
      <c r="F53" s="68"/>
    </row>
    <row r="54" spans="1:6" ht="12" customHeight="1" x14ac:dyDescent="0.25">
      <c r="A54" s="78"/>
      <c r="B54" s="90"/>
      <c r="C54" s="90"/>
      <c r="D54" s="78"/>
      <c r="E54" s="68"/>
      <c r="F54" s="68"/>
    </row>
    <row r="55" spans="1:6" ht="12" customHeight="1" x14ac:dyDescent="0.25">
      <c r="A55" s="78"/>
      <c r="B55" s="90"/>
      <c r="C55" s="90"/>
      <c r="D55" s="78"/>
      <c r="E55" s="68"/>
      <c r="F55" s="68"/>
    </row>
    <row r="56" spans="1:6" ht="12" customHeight="1" x14ac:dyDescent="0.25">
      <c r="A56" s="78"/>
      <c r="B56" s="90"/>
      <c r="C56" s="90"/>
      <c r="D56" s="78"/>
      <c r="E56" s="68"/>
      <c r="F56" s="68"/>
    </row>
    <row r="57" spans="1:6" ht="12" customHeight="1" x14ac:dyDescent="0.25">
      <c r="A57" s="78"/>
      <c r="B57" s="90"/>
      <c r="C57" s="90"/>
      <c r="D57" s="78"/>
      <c r="E57" s="68"/>
      <c r="F57" s="68"/>
    </row>
    <row r="58" spans="1:6" ht="12" customHeight="1" x14ac:dyDescent="0.25">
      <c r="A58" s="78"/>
      <c r="B58" s="90"/>
      <c r="C58" s="90"/>
      <c r="D58" s="78"/>
      <c r="E58" s="68"/>
      <c r="F58" s="68"/>
    </row>
    <row r="59" spans="1:6" ht="12" customHeight="1" x14ac:dyDescent="0.25">
      <c r="A59" s="78"/>
      <c r="B59" s="90"/>
      <c r="C59" s="90"/>
      <c r="D59" s="78"/>
      <c r="E59" s="68"/>
      <c r="F59" s="68"/>
    </row>
    <row r="60" spans="1:6" ht="12" customHeight="1" x14ac:dyDescent="0.25">
      <c r="A60" s="78"/>
      <c r="B60" s="90"/>
      <c r="C60" s="90"/>
      <c r="D60" s="78"/>
      <c r="E60" s="68"/>
      <c r="F60" s="68"/>
    </row>
    <row r="61" spans="1:6" ht="12" customHeight="1" x14ac:dyDescent="0.25">
      <c r="A61" s="78"/>
      <c r="B61" s="90"/>
      <c r="C61" s="90"/>
      <c r="D61" s="78"/>
      <c r="E61" s="68"/>
      <c r="F61" s="68"/>
    </row>
    <row r="62" spans="1:6" ht="12" customHeight="1" x14ac:dyDescent="0.25">
      <c r="A62" s="78"/>
      <c r="B62" s="90"/>
      <c r="C62" s="90"/>
      <c r="D62" s="78"/>
      <c r="E62" s="68"/>
      <c r="F62" s="68"/>
    </row>
    <row r="63" spans="1:6" ht="12" customHeight="1" x14ac:dyDescent="0.25">
      <c r="A63" s="78"/>
      <c r="B63" s="90"/>
      <c r="C63" s="90"/>
      <c r="D63" s="78"/>
      <c r="E63" s="68"/>
      <c r="F63" s="68"/>
    </row>
    <row r="64" spans="1:6" ht="12" customHeight="1" x14ac:dyDescent="0.25">
      <c r="A64" s="78"/>
      <c r="B64" s="90"/>
      <c r="C64" s="90"/>
      <c r="D64" s="78"/>
      <c r="E64" s="68"/>
      <c r="F64" s="68"/>
    </row>
    <row r="65" spans="1:6" ht="12" customHeight="1" x14ac:dyDescent="0.25">
      <c r="A65" s="78"/>
      <c r="B65" s="90"/>
      <c r="C65" s="90"/>
      <c r="D65" s="78"/>
      <c r="E65" s="68"/>
      <c r="F65" s="68"/>
    </row>
    <row r="66" spans="1:6" ht="12" customHeight="1" x14ac:dyDescent="0.25">
      <c r="A66" s="78"/>
      <c r="B66" s="90"/>
      <c r="C66" s="90"/>
      <c r="D66" s="78"/>
      <c r="E66" s="68"/>
      <c r="F66" s="68"/>
    </row>
    <row r="67" spans="1:6" ht="12" customHeight="1" x14ac:dyDescent="0.25">
      <c r="A67" s="78"/>
      <c r="B67" s="90"/>
      <c r="C67" s="90"/>
      <c r="D67" s="78"/>
      <c r="E67" s="68"/>
      <c r="F67" s="68"/>
    </row>
    <row r="68" spans="1:6" ht="12" customHeight="1" x14ac:dyDescent="0.25">
      <c r="A68" s="78"/>
      <c r="B68" s="90"/>
      <c r="C68" s="90"/>
      <c r="D68" s="78"/>
      <c r="E68" s="68"/>
      <c r="F68" s="68"/>
    </row>
    <row r="69" spans="1:6" x14ac:dyDescent="0.25">
      <c r="A69" s="78"/>
      <c r="B69" s="90"/>
      <c r="C69" s="90"/>
      <c r="D69" s="78"/>
      <c r="E69" s="68"/>
      <c r="F69" s="68"/>
    </row>
    <row r="70" spans="1:6" x14ac:dyDescent="0.25">
      <c r="A70" s="78"/>
      <c r="B70" s="90"/>
      <c r="C70" s="90"/>
      <c r="D70" s="78"/>
      <c r="E70" s="68"/>
      <c r="F70" s="68"/>
    </row>
    <row r="71" spans="1:6" x14ac:dyDescent="0.25">
      <c r="A71" s="78"/>
      <c r="B71" s="90"/>
      <c r="C71" s="90"/>
      <c r="D71" s="78"/>
      <c r="E71" s="68"/>
      <c r="F71" s="68"/>
    </row>
  </sheetData>
  <mergeCells count="1">
    <mergeCell ref="A1:A5"/>
  </mergeCells>
  <conditionalFormatting sqref="C7:C9 C17:C24">
    <cfRule type="containsText" dxfId="102" priority="17" operator="containsText" text="F">
      <formula>NOT(ISERROR(SEARCH("F",C7)))</formula>
    </cfRule>
    <cfRule type="containsText" dxfId="101" priority="18" operator="containsText" text="C">
      <formula>NOT(ISERROR(SEARCH("C",C7)))</formula>
    </cfRule>
    <cfRule type="containsText" dxfId="100" priority="19" operator="containsText" text="P">
      <formula>NOT(ISERROR(SEARCH("P",C7)))</formula>
    </cfRule>
  </conditionalFormatting>
  <conditionalFormatting sqref="C7:C9 C17:C24">
    <cfRule type="containsText" dxfId="99" priority="16" operator="containsText" text="N">
      <formula>NOT(ISERROR(SEARCH("N",C7)))</formula>
    </cfRule>
  </conditionalFormatting>
  <conditionalFormatting sqref="C12:C14">
    <cfRule type="containsText" dxfId="98" priority="13" operator="containsText" text="F">
      <formula>NOT(ISERROR(SEARCH("F",C12)))</formula>
    </cfRule>
    <cfRule type="containsText" dxfId="97" priority="14" operator="containsText" text="C">
      <formula>NOT(ISERROR(SEARCH("C",C12)))</formula>
    </cfRule>
    <cfRule type="containsText" dxfId="96" priority="15" operator="containsText" text="P">
      <formula>NOT(ISERROR(SEARCH("P",C12)))</formula>
    </cfRule>
  </conditionalFormatting>
  <conditionalFormatting sqref="C12:C14">
    <cfRule type="containsText" dxfId="95" priority="12" operator="containsText" text="N">
      <formula>NOT(ISERROR(SEARCH("N",C12)))</formula>
    </cfRule>
  </conditionalFormatting>
  <conditionalFormatting sqref="C31:C32">
    <cfRule type="containsText" dxfId="94" priority="9" operator="containsText" text="F">
      <formula>NOT(ISERROR(SEARCH("F",C31)))</formula>
    </cfRule>
    <cfRule type="containsText" dxfId="93" priority="10" operator="containsText" text="C">
      <formula>NOT(ISERROR(SEARCH("C",C31)))</formula>
    </cfRule>
    <cfRule type="containsText" dxfId="92" priority="11" operator="containsText" text="P">
      <formula>NOT(ISERROR(SEARCH("P",C31)))</formula>
    </cfRule>
  </conditionalFormatting>
  <conditionalFormatting sqref="C31:C32">
    <cfRule type="containsText" dxfId="91" priority="8" operator="containsText" text="N">
      <formula>NOT(ISERROR(SEARCH("N",C31)))</formula>
    </cfRule>
  </conditionalFormatting>
  <conditionalFormatting sqref="C25:C28">
    <cfRule type="containsText" dxfId="90" priority="1" operator="containsText" text="F">
      <formula>NOT(ISERROR(SEARCH("F",C25)))</formula>
    </cfRule>
    <cfRule type="containsText" dxfId="89" priority="2" operator="containsText" text="C">
      <formula>NOT(ISERROR(SEARCH("C",C25)))</formula>
    </cfRule>
    <cfRule type="containsText" dxfId="88" priority="3" operator="containsText" text="P">
      <formula>NOT(ISERROR(SEARCH("P",C25)))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6"/>
  <sheetViews>
    <sheetView topLeftCell="A27" workbookViewId="0">
      <selection activeCell="A41" sqref="A41"/>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161"/>
      <c r="B1" s="118"/>
      <c r="C1" s="118"/>
      <c r="D1" s="108"/>
      <c r="E1" s="121"/>
      <c r="F1" s="121"/>
    </row>
    <row r="2" spans="1:6" ht="12" customHeight="1" x14ac:dyDescent="0.25">
      <c r="A2" s="161"/>
      <c r="B2" s="118"/>
      <c r="C2" s="118"/>
      <c r="D2" s="108"/>
      <c r="E2" s="121"/>
      <c r="F2" s="121"/>
    </row>
    <row r="3" spans="1:6" ht="12" customHeight="1" x14ac:dyDescent="0.25">
      <c r="A3" s="161"/>
      <c r="B3" s="118"/>
      <c r="C3" s="118"/>
      <c r="D3" s="108"/>
      <c r="E3" s="122"/>
      <c r="F3" s="122"/>
    </row>
    <row r="4" spans="1:6" ht="12" customHeight="1" x14ac:dyDescent="0.25">
      <c r="A4" s="161"/>
      <c r="B4" s="78"/>
      <c r="C4" s="78"/>
      <c r="D4" s="123"/>
      <c r="E4" s="121"/>
      <c r="F4" s="121"/>
    </row>
    <row r="5" spans="1:6" ht="12" customHeight="1" x14ac:dyDescent="0.25">
      <c r="A5" s="162"/>
      <c r="B5" s="71" t="s">
        <v>73</v>
      </c>
      <c r="C5" s="28" t="s">
        <v>29</v>
      </c>
      <c r="D5" s="71" t="s">
        <v>30</v>
      </c>
      <c r="E5" s="122"/>
      <c r="F5" s="122"/>
    </row>
    <row r="6" spans="1:6" ht="12" customHeight="1" x14ac:dyDescent="0.25">
      <c r="A6" s="84" t="s">
        <v>184</v>
      </c>
      <c r="B6" s="101"/>
      <c r="C6" s="85"/>
      <c r="D6" s="101"/>
      <c r="E6" s="68"/>
      <c r="F6" s="68"/>
    </row>
    <row r="7" spans="1:6" ht="25.5" x14ac:dyDescent="0.25">
      <c r="A7" s="97" t="s">
        <v>185</v>
      </c>
      <c r="B7" s="105"/>
      <c r="C7" s="34"/>
      <c r="D7" s="80"/>
      <c r="E7" s="68"/>
      <c r="F7" s="68"/>
    </row>
    <row r="8" spans="1:6" ht="25.5" x14ac:dyDescent="0.25">
      <c r="A8" s="97" t="s">
        <v>186</v>
      </c>
      <c r="B8" s="105"/>
      <c r="C8" s="34"/>
      <c r="D8" s="80"/>
      <c r="E8" s="68"/>
      <c r="F8" s="68"/>
    </row>
    <row r="9" spans="1:6" x14ac:dyDescent="0.25">
      <c r="A9" s="97" t="s">
        <v>187</v>
      </c>
      <c r="B9" s="105"/>
      <c r="C9" s="34"/>
      <c r="D9" s="80"/>
      <c r="E9" s="68"/>
      <c r="F9" s="68"/>
    </row>
    <row r="10" spans="1:6" ht="25.5" x14ac:dyDescent="0.25">
      <c r="A10" s="97" t="s">
        <v>188</v>
      </c>
      <c r="B10" s="105"/>
      <c r="C10" s="34"/>
      <c r="D10" s="80"/>
      <c r="E10" s="68"/>
      <c r="F10" s="68"/>
    </row>
    <row r="11" spans="1:6" x14ac:dyDescent="0.25">
      <c r="A11" s="78"/>
      <c r="B11" s="90"/>
      <c r="C11" s="90"/>
      <c r="D11" s="78"/>
      <c r="E11" s="68"/>
      <c r="F11" s="68"/>
    </row>
    <row r="12" spans="1:6" x14ac:dyDescent="0.25">
      <c r="A12" s="84" t="s">
        <v>69</v>
      </c>
      <c r="B12" s="85"/>
      <c r="C12" s="85"/>
      <c r="D12" s="101"/>
      <c r="E12" s="68"/>
      <c r="F12" s="68"/>
    </row>
    <row r="13" spans="1:6" ht="25.5" x14ac:dyDescent="0.25">
      <c r="A13" s="97" t="s">
        <v>189</v>
      </c>
      <c r="B13" s="105"/>
      <c r="C13" s="34"/>
      <c r="D13" s="80"/>
      <c r="E13" s="68"/>
      <c r="F13" s="68"/>
    </row>
    <row r="14" spans="1:6" ht="25.5" x14ac:dyDescent="0.25">
      <c r="A14" s="97" t="s">
        <v>190</v>
      </c>
      <c r="B14" s="105"/>
      <c r="C14" s="34"/>
      <c r="D14" s="80"/>
      <c r="E14" s="68"/>
      <c r="F14" s="68"/>
    </row>
    <row r="15" spans="1:6" ht="38.25" x14ac:dyDescent="0.25">
      <c r="A15" s="97" t="s">
        <v>191</v>
      </c>
      <c r="B15" s="105"/>
      <c r="C15" s="34"/>
      <c r="D15" s="80"/>
      <c r="E15" s="68"/>
      <c r="F15" s="68"/>
    </row>
    <row r="16" spans="1:6" x14ac:dyDescent="0.25">
      <c r="A16" s="78"/>
      <c r="B16" s="90"/>
      <c r="C16" s="90"/>
      <c r="D16" s="78"/>
      <c r="E16" s="68"/>
      <c r="F16" s="68"/>
    </row>
    <row r="17" spans="1:6" x14ac:dyDescent="0.25">
      <c r="A17" s="84" t="s">
        <v>70</v>
      </c>
      <c r="B17" s="85"/>
      <c r="C17" s="85"/>
      <c r="D17" s="101"/>
      <c r="E17" s="68"/>
      <c r="F17" s="68"/>
    </row>
    <row r="18" spans="1:6" ht="25.5" x14ac:dyDescent="0.25">
      <c r="A18" s="97" t="s">
        <v>192</v>
      </c>
      <c r="B18" s="105"/>
      <c r="C18" s="34"/>
      <c r="D18" s="124"/>
      <c r="E18" s="125"/>
      <c r="F18" s="125"/>
    </row>
    <row r="19" spans="1:6" x14ac:dyDescent="0.25">
      <c r="A19" s="78"/>
      <c r="B19" s="90"/>
      <c r="C19" s="90"/>
      <c r="D19" s="126"/>
      <c r="E19" s="125"/>
      <c r="F19" s="125"/>
    </row>
    <row r="20" spans="1:6" x14ac:dyDescent="0.25">
      <c r="A20" s="84" t="s">
        <v>193</v>
      </c>
      <c r="B20" s="85"/>
      <c r="C20" s="85"/>
      <c r="D20" s="101"/>
      <c r="E20" s="68"/>
      <c r="F20" s="68"/>
    </row>
    <row r="21" spans="1:6" x14ac:dyDescent="0.25">
      <c r="A21" s="97" t="s">
        <v>194</v>
      </c>
      <c r="B21" s="59"/>
      <c r="C21" s="34"/>
      <c r="D21" s="80"/>
      <c r="E21" s="68"/>
      <c r="F21" s="68"/>
    </row>
    <row r="22" spans="1:6" x14ac:dyDescent="0.25">
      <c r="A22" s="78"/>
      <c r="B22" s="90"/>
      <c r="C22" s="90"/>
      <c r="D22" s="78"/>
      <c r="E22" s="68"/>
      <c r="F22" s="68"/>
    </row>
    <row r="23" spans="1:6" x14ac:dyDescent="0.25">
      <c r="A23" s="84" t="s">
        <v>195</v>
      </c>
      <c r="B23" s="85"/>
      <c r="C23" s="85"/>
      <c r="D23" s="101"/>
      <c r="E23" s="68"/>
      <c r="F23" s="68"/>
    </row>
    <row r="24" spans="1:6" x14ac:dyDescent="0.25">
      <c r="A24" s="97" t="s">
        <v>196</v>
      </c>
      <c r="B24" s="59"/>
      <c r="C24" s="34"/>
      <c r="D24" s="80"/>
      <c r="E24" s="68"/>
      <c r="F24" s="68"/>
    </row>
    <row r="25" spans="1:6" ht="25.5" x14ac:dyDescent="0.25">
      <c r="A25" s="97" t="s">
        <v>197</v>
      </c>
      <c r="B25" s="59"/>
      <c r="C25" s="34"/>
      <c r="D25" s="80"/>
      <c r="E25" s="68"/>
      <c r="F25" s="68"/>
    </row>
    <row r="26" spans="1:6" x14ac:dyDescent="0.25">
      <c r="A26" s="97" t="s">
        <v>198</v>
      </c>
      <c r="B26" s="59"/>
      <c r="C26" s="34"/>
      <c r="D26" s="80"/>
      <c r="E26" s="68"/>
      <c r="F26" s="68"/>
    </row>
    <row r="27" spans="1:6" x14ac:dyDescent="0.25">
      <c r="A27" s="97" t="s">
        <v>199</v>
      </c>
      <c r="B27" s="59"/>
      <c r="C27" s="34"/>
      <c r="D27" s="80"/>
      <c r="E27" s="68"/>
      <c r="F27" s="68"/>
    </row>
    <row r="28" spans="1:6" x14ac:dyDescent="0.25">
      <c r="A28" s="97" t="s">
        <v>200</v>
      </c>
      <c r="B28" s="59"/>
      <c r="C28" s="34"/>
      <c r="D28" s="80"/>
      <c r="E28" s="68"/>
      <c r="F28" s="68"/>
    </row>
    <row r="29" spans="1:6" ht="25.5" x14ac:dyDescent="0.25">
      <c r="A29" s="97" t="s">
        <v>241</v>
      </c>
      <c r="B29" s="59"/>
      <c r="C29" s="34"/>
      <c r="D29" s="80"/>
      <c r="E29" s="68"/>
      <c r="F29" s="68"/>
    </row>
    <row r="30" spans="1:6" x14ac:dyDescent="0.25">
      <c r="A30" s="97" t="s">
        <v>201</v>
      </c>
      <c r="B30" s="59"/>
      <c r="C30" s="34"/>
      <c r="D30" s="80"/>
      <c r="E30" s="68"/>
      <c r="F30" s="68"/>
    </row>
    <row r="31" spans="1:6" x14ac:dyDescent="0.25">
      <c r="A31" s="97" t="s">
        <v>202</v>
      </c>
      <c r="B31" s="59"/>
      <c r="C31" s="34"/>
      <c r="D31" s="80"/>
      <c r="E31" s="68"/>
      <c r="F31" s="68"/>
    </row>
    <row r="32" spans="1:6" x14ac:dyDescent="0.25">
      <c r="A32" s="97" t="s">
        <v>203</v>
      </c>
      <c r="B32" s="59"/>
      <c r="C32" s="34"/>
      <c r="D32" s="124"/>
      <c r="E32" s="125"/>
      <c r="F32" s="125"/>
    </row>
    <row r="33" spans="1:6" ht="38.25" x14ac:dyDescent="0.25">
      <c r="A33" s="97" t="s">
        <v>204</v>
      </c>
      <c r="B33" s="59"/>
      <c r="C33" s="34"/>
      <c r="D33" s="124"/>
      <c r="E33" s="125"/>
      <c r="F33" s="125"/>
    </row>
    <row r="34" spans="1:6" x14ac:dyDescent="0.25">
      <c r="A34" s="97" t="s">
        <v>205</v>
      </c>
      <c r="B34" s="59"/>
      <c r="C34" s="34"/>
      <c r="D34" s="124"/>
      <c r="E34" s="125"/>
      <c r="F34" s="125"/>
    </row>
    <row r="35" spans="1:6" ht="38.25" x14ac:dyDescent="0.25">
      <c r="A35" s="97" t="s">
        <v>256</v>
      </c>
      <c r="B35" s="59"/>
      <c r="C35" s="34"/>
      <c r="D35" s="124"/>
      <c r="E35" s="125"/>
      <c r="F35" s="125"/>
    </row>
    <row r="36" spans="1:6" x14ac:dyDescent="0.25">
      <c r="A36" s="78"/>
      <c r="B36" s="90"/>
      <c r="C36" s="90"/>
      <c r="D36" s="78"/>
      <c r="E36" s="68"/>
      <c r="F36" s="68"/>
    </row>
    <row r="37" spans="1:6" x14ac:dyDescent="0.25">
      <c r="A37" s="84" t="s">
        <v>206</v>
      </c>
      <c r="B37" s="85"/>
      <c r="C37" s="85"/>
      <c r="D37" s="101"/>
      <c r="E37" s="68"/>
      <c r="F37" s="68"/>
    </row>
    <row r="38" spans="1:6" x14ac:dyDescent="0.25">
      <c r="A38" s="97" t="s">
        <v>207</v>
      </c>
      <c r="B38" s="59"/>
      <c r="C38" s="34"/>
      <c r="D38" s="80"/>
      <c r="E38" s="68"/>
      <c r="F38" s="68"/>
    </row>
    <row r="39" spans="1:6" ht="25.5" x14ac:dyDescent="0.25">
      <c r="A39" s="97" t="s">
        <v>208</v>
      </c>
      <c r="B39" s="59"/>
      <c r="C39" s="34"/>
      <c r="D39" s="80"/>
      <c r="E39" s="68"/>
      <c r="F39" s="68"/>
    </row>
    <row r="40" spans="1:6" ht="25.5" x14ac:dyDescent="0.25">
      <c r="A40" s="97" t="s">
        <v>209</v>
      </c>
      <c r="B40" s="59"/>
      <c r="C40" s="34"/>
      <c r="D40" s="80"/>
      <c r="E40" s="68"/>
      <c r="F40" s="68"/>
    </row>
    <row r="41" spans="1:6" x14ac:dyDescent="0.25">
      <c r="A41" s="97" t="s">
        <v>278</v>
      </c>
      <c r="B41" s="59"/>
      <c r="C41" s="34"/>
      <c r="D41" s="80"/>
      <c r="E41" s="68"/>
      <c r="F41" s="68"/>
    </row>
    <row r="42" spans="1:6" x14ac:dyDescent="0.25">
      <c r="A42" s="97" t="s">
        <v>210</v>
      </c>
      <c r="B42" s="59"/>
      <c r="C42" s="34"/>
      <c r="D42" s="80"/>
      <c r="E42" s="68"/>
      <c r="F42" s="68"/>
    </row>
    <row r="43" spans="1:6" ht="25.5" x14ac:dyDescent="0.25">
      <c r="A43" s="97" t="s">
        <v>211</v>
      </c>
      <c r="B43" s="59"/>
      <c r="C43" s="34"/>
      <c r="D43" s="80"/>
      <c r="E43" s="68"/>
      <c r="F43" s="68"/>
    </row>
    <row r="44" spans="1:6" ht="25.5" x14ac:dyDescent="0.25">
      <c r="A44" s="97" t="s">
        <v>212</v>
      </c>
      <c r="B44" s="59"/>
      <c r="C44" s="34"/>
      <c r="D44" s="80"/>
      <c r="E44" s="68"/>
      <c r="F44" s="68"/>
    </row>
    <row r="45" spans="1:6" ht="25.5" x14ac:dyDescent="0.25">
      <c r="A45" s="97" t="s">
        <v>213</v>
      </c>
      <c r="B45" s="59"/>
      <c r="C45" s="34"/>
      <c r="D45" s="80"/>
      <c r="E45" s="68"/>
      <c r="F45" s="68"/>
    </row>
    <row r="46" spans="1:6" x14ac:dyDescent="0.25">
      <c r="A46" s="78"/>
      <c r="B46" s="90"/>
      <c r="C46" s="90"/>
      <c r="D46" s="78"/>
      <c r="E46" s="125"/>
      <c r="F46" s="125"/>
    </row>
    <row r="47" spans="1:6" x14ac:dyDescent="0.25">
      <c r="A47" s="84" t="s">
        <v>214</v>
      </c>
      <c r="B47" s="85"/>
      <c r="C47" s="85"/>
      <c r="D47" s="101"/>
      <c r="E47" s="125"/>
      <c r="F47" s="125"/>
    </row>
    <row r="48" spans="1:6" x14ac:dyDescent="0.25">
      <c r="A48" s="97" t="s">
        <v>215</v>
      </c>
      <c r="B48" s="59"/>
      <c r="C48" s="34"/>
      <c r="D48" s="80"/>
      <c r="E48" s="125"/>
      <c r="F48" s="125"/>
    </row>
    <row r="49" spans="1:6" ht="12" customHeight="1" x14ac:dyDescent="0.25">
      <c r="A49" s="127"/>
      <c r="B49" s="128"/>
      <c r="C49" s="128"/>
      <c r="D49" s="127"/>
      <c r="E49" s="121"/>
      <c r="F49" s="121"/>
    </row>
    <row r="50" spans="1:6" ht="12" customHeight="1" x14ac:dyDescent="0.25">
      <c r="A50" s="127"/>
      <c r="B50" s="128"/>
      <c r="C50" s="128"/>
      <c r="D50" s="127"/>
      <c r="E50" s="121"/>
      <c r="F50" s="121"/>
    </row>
    <row r="51" spans="1:6" ht="12" customHeight="1" x14ac:dyDescent="0.25">
      <c r="A51" s="127"/>
      <c r="B51" s="128"/>
      <c r="C51" s="128"/>
      <c r="D51" s="127"/>
      <c r="E51" s="121"/>
      <c r="F51" s="121"/>
    </row>
    <row r="52" spans="1:6" ht="12" customHeight="1" x14ac:dyDescent="0.25">
      <c r="A52" s="127"/>
      <c r="B52" s="128"/>
      <c r="C52" s="128"/>
      <c r="D52" s="127"/>
      <c r="E52" s="121"/>
      <c r="F52" s="121"/>
    </row>
    <row r="53" spans="1:6" ht="12" customHeight="1" x14ac:dyDescent="0.25">
      <c r="A53" s="127"/>
      <c r="B53" s="128"/>
      <c r="C53" s="128"/>
      <c r="D53" s="127"/>
      <c r="E53" s="121"/>
      <c r="F53" s="121"/>
    </row>
    <row r="54" spans="1:6" ht="12" customHeight="1" x14ac:dyDescent="0.25">
      <c r="A54" s="127"/>
      <c r="B54" s="128"/>
      <c r="C54" s="128"/>
      <c r="D54" s="127"/>
      <c r="E54" s="121"/>
      <c r="F54" s="121"/>
    </row>
    <row r="55" spans="1:6" ht="12" customHeight="1" x14ac:dyDescent="0.25">
      <c r="A55" s="127"/>
      <c r="B55" s="128"/>
      <c r="C55" s="128"/>
      <c r="D55" s="127"/>
      <c r="E55" s="121"/>
      <c r="F55" s="121"/>
    </row>
    <row r="56" spans="1:6" ht="12" customHeight="1" x14ac:dyDescent="0.25">
      <c r="A56" s="127"/>
      <c r="B56" s="128"/>
      <c r="C56" s="128"/>
      <c r="D56" s="127"/>
      <c r="E56" s="121"/>
      <c r="F56" s="121"/>
    </row>
    <row r="57" spans="1:6" ht="12" customHeight="1" x14ac:dyDescent="0.25">
      <c r="A57" s="127"/>
      <c r="B57" s="128"/>
      <c r="C57" s="128"/>
      <c r="D57" s="127"/>
      <c r="E57" s="121"/>
      <c r="F57" s="121"/>
    </row>
    <row r="58" spans="1:6" ht="12" customHeight="1" x14ac:dyDescent="0.25">
      <c r="A58" s="127"/>
      <c r="B58" s="128"/>
      <c r="C58" s="128"/>
      <c r="D58" s="127"/>
      <c r="E58" s="121"/>
      <c r="F58" s="121"/>
    </row>
    <row r="59" spans="1:6" ht="12" customHeight="1" x14ac:dyDescent="0.25">
      <c r="A59" s="127"/>
      <c r="B59" s="128"/>
      <c r="C59" s="128"/>
      <c r="D59" s="127"/>
      <c r="E59" s="121"/>
      <c r="F59" s="121"/>
    </row>
    <row r="60" spans="1:6" ht="12" customHeight="1" x14ac:dyDescent="0.25">
      <c r="A60" s="127"/>
      <c r="B60" s="128"/>
      <c r="C60" s="128"/>
      <c r="D60" s="127"/>
      <c r="E60" s="121"/>
      <c r="F60" s="121"/>
    </row>
    <row r="61" spans="1:6" ht="12" customHeight="1" x14ac:dyDescent="0.25">
      <c r="A61" s="127"/>
      <c r="B61" s="128"/>
      <c r="C61" s="128"/>
      <c r="D61" s="127"/>
      <c r="E61" s="121"/>
      <c r="F61" s="121"/>
    </row>
    <row r="62" spans="1:6" ht="12" customHeight="1" x14ac:dyDescent="0.25">
      <c r="A62" s="127"/>
      <c r="B62" s="128"/>
      <c r="C62" s="128"/>
      <c r="D62" s="127"/>
      <c r="E62" s="121"/>
      <c r="F62" s="121"/>
    </row>
    <row r="63" spans="1:6" ht="12" customHeight="1" x14ac:dyDescent="0.25">
      <c r="A63" s="127"/>
      <c r="B63" s="128"/>
      <c r="C63" s="128"/>
      <c r="D63" s="127"/>
      <c r="E63" s="121"/>
      <c r="F63" s="121"/>
    </row>
    <row r="64" spans="1:6" ht="12" customHeight="1" x14ac:dyDescent="0.25">
      <c r="A64" s="127"/>
      <c r="B64" s="128"/>
      <c r="C64" s="128"/>
      <c r="D64" s="127"/>
      <c r="E64" s="121"/>
      <c r="F64" s="121"/>
    </row>
    <row r="65" spans="1:6" ht="12" customHeight="1" x14ac:dyDescent="0.25">
      <c r="A65" s="127"/>
      <c r="B65" s="128"/>
      <c r="C65" s="128"/>
      <c r="D65" s="127"/>
      <c r="E65" s="121"/>
      <c r="F65" s="121"/>
    </row>
    <row r="66" spans="1:6" ht="12" customHeight="1" x14ac:dyDescent="0.25">
      <c r="A66" s="127"/>
      <c r="B66" s="128"/>
      <c r="C66" s="128"/>
      <c r="D66" s="127"/>
      <c r="E66" s="121"/>
      <c r="F66" s="121"/>
    </row>
  </sheetData>
  <mergeCells count="1">
    <mergeCell ref="A1:A5"/>
  </mergeCells>
  <conditionalFormatting sqref="C7:C10">
    <cfRule type="containsText" dxfId="87" priority="26" operator="containsText" text="F">
      <formula>NOT(ISERROR(SEARCH("F",C7)))</formula>
    </cfRule>
    <cfRule type="containsText" dxfId="86" priority="27" operator="containsText" text="C">
      <formula>NOT(ISERROR(SEARCH("C",C7)))</formula>
    </cfRule>
    <cfRule type="containsText" dxfId="85" priority="28" operator="containsText" text="P">
      <formula>NOT(ISERROR(SEARCH("P",C7)))</formula>
    </cfRule>
  </conditionalFormatting>
  <conditionalFormatting sqref="C7:C10">
    <cfRule type="containsText" dxfId="84" priority="25" operator="containsText" text="N">
      <formula>NOT(ISERROR(SEARCH("N",C7)))</formula>
    </cfRule>
  </conditionalFormatting>
  <conditionalFormatting sqref="C13:C15">
    <cfRule type="containsText" dxfId="83" priority="22" operator="containsText" text="F">
      <formula>NOT(ISERROR(SEARCH("F",C13)))</formula>
    </cfRule>
    <cfRule type="containsText" dxfId="82" priority="23" operator="containsText" text="C">
      <formula>NOT(ISERROR(SEARCH("C",C13)))</formula>
    </cfRule>
    <cfRule type="containsText" dxfId="81" priority="24" operator="containsText" text="P">
      <formula>NOT(ISERROR(SEARCH("P",C13)))</formula>
    </cfRule>
  </conditionalFormatting>
  <conditionalFormatting sqref="C13:C15">
    <cfRule type="containsText" dxfId="80" priority="21" operator="containsText" text="N">
      <formula>NOT(ISERROR(SEARCH("N",C13)))</formula>
    </cfRule>
  </conditionalFormatting>
  <conditionalFormatting sqref="C18">
    <cfRule type="containsText" dxfId="79" priority="18" operator="containsText" text="F">
      <formula>NOT(ISERROR(SEARCH("F",C18)))</formula>
    </cfRule>
    <cfRule type="containsText" dxfId="78" priority="19" operator="containsText" text="C">
      <formula>NOT(ISERROR(SEARCH("C",C18)))</formula>
    </cfRule>
    <cfRule type="containsText" dxfId="77" priority="20" operator="containsText" text="P">
      <formula>NOT(ISERROR(SEARCH("P",C18)))</formula>
    </cfRule>
  </conditionalFormatting>
  <conditionalFormatting sqref="C18">
    <cfRule type="containsText" dxfId="76" priority="17" operator="containsText" text="N">
      <formula>NOT(ISERROR(SEARCH("N",C18)))</formula>
    </cfRule>
  </conditionalFormatting>
  <conditionalFormatting sqref="C21">
    <cfRule type="containsText" dxfId="75" priority="14" operator="containsText" text="F">
      <formula>NOT(ISERROR(SEARCH("F",C21)))</formula>
    </cfRule>
    <cfRule type="containsText" dxfId="74" priority="15" operator="containsText" text="C">
      <formula>NOT(ISERROR(SEARCH("C",C21)))</formula>
    </cfRule>
    <cfRule type="containsText" dxfId="73" priority="16" operator="containsText" text="P">
      <formula>NOT(ISERROR(SEARCH("P",C21)))</formula>
    </cfRule>
  </conditionalFormatting>
  <conditionalFormatting sqref="C21">
    <cfRule type="containsText" dxfId="72" priority="13" operator="containsText" text="N">
      <formula>NOT(ISERROR(SEARCH("N",C21)))</formula>
    </cfRule>
  </conditionalFormatting>
  <conditionalFormatting sqref="C24:C35">
    <cfRule type="containsText" dxfId="71" priority="10" operator="containsText" text="F">
      <formula>NOT(ISERROR(SEARCH("F",C24)))</formula>
    </cfRule>
    <cfRule type="containsText" dxfId="70" priority="11" operator="containsText" text="C">
      <formula>NOT(ISERROR(SEARCH("C",C24)))</formula>
    </cfRule>
    <cfRule type="containsText" dxfId="69" priority="12" operator="containsText" text="P">
      <formula>NOT(ISERROR(SEARCH("P",C24)))</formula>
    </cfRule>
  </conditionalFormatting>
  <conditionalFormatting sqref="C24:C35">
    <cfRule type="containsText" dxfId="68" priority="9" operator="containsText" text="N">
      <formula>NOT(ISERROR(SEARCH("N",C24)))</formula>
    </cfRule>
  </conditionalFormatting>
  <conditionalFormatting sqref="C38:C45">
    <cfRule type="containsText" dxfId="67" priority="6" operator="containsText" text="F">
      <formula>NOT(ISERROR(SEARCH("F",C38)))</formula>
    </cfRule>
    <cfRule type="containsText" dxfId="66" priority="7" operator="containsText" text="C">
      <formula>NOT(ISERROR(SEARCH("C",C38)))</formula>
    </cfRule>
    <cfRule type="containsText" dxfId="65" priority="8" operator="containsText" text="P">
      <formula>NOT(ISERROR(SEARCH("P",C38)))</formula>
    </cfRule>
  </conditionalFormatting>
  <conditionalFormatting sqref="C38:C45">
    <cfRule type="containsText" dxfId="64" priority="5" operator="containsText" text="N">
      <formula>NOT(ISERROR(SEARCH("N",C38)))</formula>
    </cfRule>
  </conditionalFormatting>
  <conditionalFormatting sqref="C48">
    <cfRule type="containsText" dxfId="63" priority="2" operator="containsText" text="F">
      <formula>NOT(ISERROR(SEARCH("F",C48)))</formula>
    </cfRule>
    <cfRule type="containsText" dxfId="62" priority="3" operator="containsText" text="C">
      <formula>NOT(ISERROR(SEARCH("C",C48)))</formula>
    </cfRule>
    <cfRule type="containsText" dxfId="61" priority="4" operator="containsText" text="P">
      <formula>NOT(ISERROR(SEARCH("P",C48)))</formula>
    </cfRule>
  </conditionalFormatting>
  <conditionalFormatting sqref="C48">
    <cfRule type="containsText" dxfId="60" priority="1" operator="containsText" text="N">
      <formula>NOT(ISERROR(SEARCH("N",C48)))</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4"/>
  <sheetViews>
    <sheetView zoomScale="150" zoomScaleNormal="150" workbookViewId="0">
      <selection activeCell="A22" sqref="A22"/>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163"/>
      <c r="B1" s="92"/>
      <c r="C1" s="92"/>
      <c r="D1" s="2"/>
      <c r="E1" s="2"/>
      <c r="F1" s="2"/>
    </row>
    <row r="2" spans="1:6" ht="12" customHeight="1" x14ac:dyDescent="0.25">
      <c r="A2" s="163"/>
      <c r="B2" s="92"/>
      <c r="C2" s="92"/>
      <c r="D2" s="2"/>
      <c r="E2" s="2"/>
      <c r="F2" s="2"/>
    </row>
    <row r="3" spans="1:6" ht="12" customHeight="1" x14ac:dyDescent="0.25">
      <c r="A3" s="163"/>
      <c r="B3" s="92"/>
      <c r="C3" s="92"/>
      <c r="D3" s="2"/>
      <c r="E3" s="2"/>
      <c r="F3" s="2"/>
    </row>
    <row r="4" spans="1:6" ht="12" customHeight="1" x14ac:dyDescent="0.25">
      <c r="A4" s="163"/>
      <c r="B4" s="92"/>
      <c r="C4" s="92"/>
      <c r="D4" s="2"/>
      <c r="E4" s="2"/>
      <c r="F4" s="2"/>
    </row>
    <row r="5" spans="1:6" ht="12" customHeight="1" x14ac:dyDescent="0.25">
      <c r="A5" s="163"/>
      <c r="B5" s="92"/>
      <c r="C5" s="92"/>
      <c r="D5" s="2"/>
      <c r="E5" s="2"/>
      <c r="F5" s="2"/>
    </row>
    <row r="6" spans="1:6" ht="12" customHeight="1" x14ac:dyDescent="0.25">
      <c r="A6" s="92"/>
      <c r="B6" s="92"/>
      <c r="C6" s="92"/>
      <c r="D6" s="2"/>
      <c r="E6" s="2"/>
      <c r="F6" s="2"/>
    </row>
    <row r="7" spans="1:6" ht="12" customHeight="1" x14ac:dyDescent="0.25">
      <c r="A7" s="129"/>
      <c r="B7" s="71" t="s">
        <v>73</v>
      </c>
      <c r="C7" s="130" t="s">
        <v>29</v>
      </c>
      <c r="D7" s="71" t="s">
        <v>30</v>
      </c>
      <c r="E7" s="122"/>
      <c r="F7" s="122"/>
    </row>
    <row r="8" spans="1:6" x14ac:dyDescent="0.25">
      <c r="A8" s="84" t="s">
        <v>216</v>
      </c>
      <c r="B8" s="131"/>
      <c r="C8" s="131"/>
      <c r="D8" s="104"/>
      <c r="E8" s="2"/>
      <c r="F8" s="2"/>
    </row>
    <row r="9" spans="1:6" ht="63.75" x14ac:dyDescent="0.25">
      <c r="A9" s="97" t="s">
        <v>217</v>
      </c>
      <c r="B9" s="132"/>
      <c r="C9" s="34"/>
      <c r="D9" s="80"/>
      <c r="E9" s="2"/>
      <c r="F9" s="2"/>
    </row>
    <row r="10" spans="1:6" ht="38.25" x14ac:dyDescent="0.25">
      <c r="A10" s="97" t="s">
        <v>218</v>
      </c>
      <c r="B10" s="133"/>
      <c r="C10" s="34"/>
      <c r="D10" s="80"/>
      <c r="E10" s="2"/>
      <c r="F10" s="2"/>
    </row>
    <row r="11" spans="1:6" ht="25.5" x14ac:dyDescent="0.25">
      <c r="A11" s="97" t="s">
        <v>219</v>
      </c>
      <c r="B11" s="133"/>
      <c r="C11" s="34"/>
      <c r="D11" s="80"/>
      <c r="E11" s="2"/>
      <c r="F11" s="2"/>
    </row>
    <row r="12" spans="1:6" ht="25.5" x14ac:dyDescent="0.25">
      <c r="A12" s="97" t="s">
        <v>274</v>
      </c>
      <c r="B12" s="133"/>
      <c r="C12" s="34"/>
      <c r="D12" s="80"/>
      <c r="E12" s="2"/>
      <c r="F12" s="2"/>
    </row>
    <row r="13" spans="1:6" ht="25.5" x14ac:dyDescent="0.25">
      <c r="A13" s="97" t="s">
        <v>220</v>
      </c>
      <c r="B13" s="133"/>
      <c r="C13" s="34"/>
      <c r="D13" s="80"/>
      <c r="E13" s="2"/>
      <c r="F13" s="2"/>
    </row>
    <row r="14" spans="1:6" x14ac:dyDescent="0.25">
      <c r="A14" s="97" t="s">
        <v>221</v>
      </c>
      <c r="B14" s="133"/>
      <c r="C14" s="34"/>
      <c r="D14" s="80"/>
      <c r="E14" s="2"/>
      <c r="F14" s="2"/>
    </row>
    <row r="15" spans="1:6" ht="25.5" x14ac:dyDescent="0.25">
      <c r="A15" s="97" t="s">
        <v>222</v>
      </c>
      <c r="B15" s="133"/>
      <c r="C15" s="34"/>
      <c r="D15" s="80"/>
      <c r="E15" s="2"/>
      <c r="F15" s="2"/>
    </row>
    <row r="16" spans="1:6" ht="26.25" x14ac:dyDescent="0.25">
      <c r="A16" s="134" t="s">
        <v>223</v>
      </c>
      <c r="B16" s="133"/>
      <c r="C16" s="34"/>
      <c r="D16" s="80"/>
      <c r="E16" s="2"/>
      <c r="F16" s="2"/>
    </row>
    <row r="17" spans="1:6" ht="26.25" customHeight="1" x14ac:dyDescent="0.25">
      <c r="A17" s="134" t="s">
        <v>275</v>
      </c>
      <c r="B17" s="133"/>
      <c r="C17" s="34"/>
      <c r="D17" s="80"/>
      <c r="E17" s="2"/>
      <c r="F17" s="2"/>
    </row>
    <row r="18" spans="1:6" x14ac:dyDescent="0.25">
      <c r="A18" s="92"/>
      <c r="B18" s="92"/>
      <c r="C18" s="92"/>
      <c r="D18" s="2"/>
      <c r="E18" s="2"/>
      <c r="F18" s="2"/>
    </row>
    <row r="19" spans="1:6" x14ac:dyDescent="0.25">
      <c r="A19" s="84" t="s">
        <v>224</v>
      </c>
      <c r="B19" s="135"/>
      <c r="C19" s="135"/>
      <c r="D19" s="101"/>
      <c r="E19" s="2"/>
      <c r="F19" s="2"/>
    </row>
    <row r="20" spans="1:6" ht="25.5" x14ac:dyDescent="0.25">
      <c r="A20" s="136" t="s">
        <v>225</v>
      </c>
      <c r="B20" s="137"/>
      <c r="C20" s="34"/>
      <c r="D20" s="80"/>
      <c r="E20" s="2"/>
      <c r="F20" s="2"/>
    </row>
    <row r="21" spans="1:6" x14ac:dyDescent="0.25">
      <c r="A21" s="136" t="s">
        <v>226</v>
      </c>
      <c r="B21" s="61"/>
      <c r="C21" s="34"/>
      <c r="D21" s="80"/>
      <c r="E21" s="2"/>
      <c r="F21" s="2"/>
    </row>
    <row r="22" spans="1:6" x14ac:dyDescent="0.25">
      <c r="A22" s="136" t="s">
        <v>227</v>
      </c>
      <c r="B22" s="61"/>
      <c r="C22" s="34"/>
      <c r="D22" s="80"/>
      <c r="E22" s="2"/>
      <c r="F22" s="2"/>
    </row>
    <row r="23" spans="1:6" x14ac:dyDescent="0.25">
      <c r="A23" s="136" t="s">
        <v>228</v>
      </c>
      <c r="B23" s="61"/>
      <c r="C23" s="34"/>
      <c r="D23" s="80"/>
      <c r="E23" s="2"/>
      <c r="F23" s="2"/>
    </row>
    <row r="24" spans="1:6" ht="38.25" x14ac:dyDescent="0.25">
      <c r="A24" s="136" t="s">
        <v>229</v>
      </c>
      <c r="B24" s="61"/>
      <c r="C24" s="34"/>
      <c r="D24" s="80"/>
      <c r="E24" s="2"/>
      <c r="F24" s="2"/>
    </row>
    <row r="25" spans="1:6" x14ac:dyDescent="0.25">
      <c r="A25" s="136" t="s">
        <v>230</v>
      </c>
      <c r="B25" s="61"/>
      <c r="C25" s="34"/>
      <c r="D25" s="80"/>
      <c r="E25" s="2"/>
      <c r="F25" s="2"/>
    </row>
    <row r="26" spans="1:6" x14ac:dyDescent="0.25">
      <c r="A26" s="136" t="s">
        <v>231</v>
      </c>
      <c r="B26" s="61"/>
      <c r="C26" s="34"/>
      <c r="D26" s="80"/>
      <c r="E26" s="2"/>
      <c r="F26" s="2"/>
    </row>
    <row r="27" spans="1:6" x14ac:dyDescent="0.25">
      <c r="A27" s="136" t="s">
        <v>232</v>
      </c>
      <c r="B27" s="61"/>
      <c r="C27" s="34"/>
      <c r="D27" s="80"/>
      <c r="E27" s="2"/>
      <c r="F27" s="2"/>
    </row>
    <row r="28" spans="1:6" ht="12" customHeight="1" x14ac:dyDescent="0.25">
      <c r="A28" s="92"/>
      <c r="B28" s="92"/>
      <c r="C28" s="92"/>
      <c r="D28" s="2"/>
      <c r="E28" s="2"/>
      <c r="F28" s="2"/>
    </row>
    <row r="29" spans="1:6" ht="12" customHeight="1" x14ac:dyDescent="0.25">
      <c r="A29" s="92"/>
      <c r="B29" s="92"/>
      <c r="C29" s="92"/>
      <c r="D29" s="2"/>
      <c r="E29" s="2"/>
      <c r="F29" s="2"/>
    </row>
    <row r="30" spans="1:6" ht="12" customHeight="1" x14ac:dyDescent="0.25">
      <c r="A30" s="92"/>
      <c r="B30" s="92"/>
      <c r="C30" s="92"/>
      <c r="D30" s="2"/>
      <c r="E30" s="2"/>
      <c r="F30" s="2"/>
    </row>
    <row r="31" spans="1:6" ht="12" customHeight="1" x14ac:dyDescent="0.25">
      <c r="A31" s="92"/>
      <c r="B31" s="92"/>
      <c r="C31" s="92"/>
      <c r="D31" s="2"/>
      <c r="E31" s="2"/>
      <c r="F31" s="2"/>
    </row>
    <row r="32" spans="1:6" ht="12" customHeight="1" x14ac:dyDescent="0.25">
      <c r="A32" s="92"/>
      <c r="B32" s="92"/>
      <c r="C32" s="92"/>
      <c r="D32" s="2"/>
      <c r="E32" s="2"/>
      <c r="F32" s="2"/>
    </row>
    <row r="33" spans="1:6" ht="12" customHeight="1" x14ac:dyDescent="0.25">
      <c r="A33" s="92"/>
      <c r="B33" s="92"/>
      <c r="C33" s="92"/>
      <c r="D33" s="2"/>
      <c r="E33" s="2"/>
      <c r="F33" s="2"/>
    </row>
    <row r="34" spans="1:6" ht="12" customHeight="1" x14ac:dyDescent="0.25">
      <c r="A34" s="92"/>
      <c r="B34" s="92"/>
      <c r="C34" s="92"/>
      <c r="D34" s="2"/>
      <c r="E34" s="2"/>
      <c r="F34" s="2"/>
    </row>
    <row r="35" spans="1:6" ht="12" customHeight="1" x14ac:dyDescent="0.25">
      <c r="A35" s="92"/>
      <c r="B35" s="92"/>
      <c r="C35" s="92"/>
      <c r="D35" s="2"/>
      <c r="E35" s="2"/>
      <c r="F35" s="2"/>
    </row>
    <row r="36" spans="1:6" ht="12" customHeight="1" x14ac:dyDescent="0.25">
      <c r="A36" s="92"/>
      <c r="B36" s="92"/>
      <c r="C36" s="92"/>
      <c r="D36" s="2"/>
      <c r="E36" s="2"/>
      <c r="F36" s="2"/>
    </row>
    <row r="37" spans="1:6" ht="12" customHeight="1" x14ac:dyDescent="0.25">
      <c r="A37" s="92"/>
      <c r="B37" s="92"/>
      <c r="C37" s="92"/>
      <c r="D37" s="2"/>
      <c r="E37" s="2"/>
      <c r="F37" s="2"/>
    </row>
    <row r="38" spans="1:6" ht="12" customHeight="1" x14ac:dyDescent="0.25">
      <c r="A38" s="92"/>
      <c r="B38" s="92"/>
      <c r="C38" s="92"/>
      <c r="D38" s="2"/>
      <c r="E38" s="2"/>
      <c r="F38" s="2"/>
    </row>
    <row r="39" spans="1:6" ht="12" customHeight="1" x14ac:dyDescent="0.25">
      <c r="A39" s="92"/>
      <c r="B39" s="92"/>
      <c r="C39" s="92"/>
      <c r="D39" s="2"/>
      <c r="E39" s="2"/>
      <c r="F39" s="2"/>
    </row>
    <row r="40" spans="1:6" ht="12" customHeight="1" x14ac:dyDescent="0.25">
      <c r="A40" s="92"/>
      <c r="B40" s="92"/>
      <c r="C40" s="92"/>
      <c r="D40" s="2"/>
      <c r="E40" s="2"/>
      <c r="F40" s="2"/>
    </row>
    <row r="41" spans="1:6" ht="12" customHeight="1" x14ac:dyDescent="0.25">
      <c r="A41" s="92"/>
      <c r="B41" s="92"/>
      <c r="C41" s="92"/>
      <c r="D41" s="2"/>
      <c r="E41" s="2"/>
      <c r="F41" s="2"/>
    </row>
    <row r="42" spans="1:6" ht="12" customHeight="1" x14ac:dyDescent="0.25">
      <c r="A42" s="92"/>
      <c r="B42" s="92"/>
      <c r="C42" s="92"/>
      <c r="D42" s="2"/>
      <c r="E42" s="2"/>
      <c r="F42" s="2"/>
    </row>
    <row r="43" spans="1:6" ht="12" customHeight="1" x14ac:dyDescent="0.25">
      <c r="A43" s="92"/>
      <c r="B43" s="92"/>
      <c r="C43" s="92"/>
      <c r="D43" s="2"/>
      <c r="E43" s="2"/>
      <c r="F43" s="2"/>
    </row>
    <row r="44" spans="1:6" ht="12" customHeight="1" x14ac:dyDescent="0.25">
      <c r="A44" s="92"/>
      <c r="B44" s="92"/>
      <c r="C44" s="92"/>
      <c r="D44" s="2"/>
      <c r="E44" s="2"/>
      <c r="F44" s="2"/>
    </row>
    <row r="45" spans="1:6" ht="12" customHeight="1" x14ac:dyDescent="0.25">
      <c r="A45" s="92"/>
      <c r="B45" s="92"/>
      <c r="C45" s="92"/>
      <c r="D45" s="2"/>
      <c r="E45" s="2"/>
      <c r="F45" s="2"/>
    </row>
    <row r="46" spans="1:6" ht="12" customHeight="1" x14ac:dyDescent="0.25">
      <c r="A46" s="92"/>
      <c r="B46" s="92"/>
      <c r="C46" s="92"/>
      <c r="D46" s="2"/>
      <c r="E46" s="2"/>
      <c r="F46" s="2"/>
    </row>
    <row r="47" spans="1:6" ht="12" customHeight="1" x14ac:dyDescent="0.25">
      <c r="A47" s="92"/>
      <c r="B47" s="92"/>
      <c r="C47" s="92"/>
      <c r="D47" s="2"/>
      <c r="E47" s="2"/>
      <c r="F47" s="2"/>
    </row>
    <row r="48" spans="1:6" ht="12" customHeight="1" x14ac:dyDescent="0.25">
      <c r="A48" s="92"/>
      <c r="B48" s="92"/>
      <c r="C48" s="92"/>
      <c r="D48" s="2"/>
      <c r="E48" s="2"/>
      <c r="F48" s="2"/>
    </row>
    <row r="49" spans="1:6" ht="12" customHeight="1" x14ac:dyDescent="0.25">
      <c r="A49" s="92"/>
      <c r="B49" s="92"/>
      <c r="C49" s="92"/>
      <c r="D49" s="2"/>
      <c r="E49" s="2"/>
      <c r="F49" s="2"/>
    </row>
    <row r="50" spans="1:6" ht="12" customHeight="1" x14ac:dyDescent="0.25">
      <c r="A50" s="92"/>
      <c r="B50" s="92"/>
      <c r="C50" s="92"/>
      <c r="D50" s="2"/>
      <c r="E50" s="2"/>
      <c r="F50" s="2"/>
    </row>
    <row r="51" spans="1:6" ht="12" customHeight="1" x14ac:dyDescent="0.25">
      <c r="A51" s="92"/>
      <c r="B51" s="92"/>
      <c r="C51" s="92"/>
      <c r="D51" s="2"/>
      <c r="E51" s="2"/>
      <c r="F51" s="2"/>
    </row>
    <row r="52" spans="1:6" ht="12" customHeight="1" x14ac:dyDescent="0.25">
      <c r="A52" s="92"/>
      <c r="B52" s="92"/>
      <c r="C52" s="92"/>
      <c r="D52" s="2"/>
      <c r="E52" s="2"/>
      <c r="F52" s="2"/>
    </row>
    <row r="53" spans="1:6" ht="12" customHeight="1" x14ac:dyDescent="0.25">
      <c r="A53" s="92"/>
      <c r="B53" s="92"/>
      <c r="C53" s="92"/>
      <c r="D53" s="2"/>
      <c r="E53" s="2"/>
      <c r="F53" s="2"/>
    </row>
    <row r="54" spans="1:6" ht="12" customHeight="1" x14ac:dyDescent="0.25">
      <c r="A54" s="92"/>
      <c r="B54" s="92"/>
      <c r="C54" s="92"/>
      <c r="D54" s="2"/>
      <c r="E54" s="2"/>
      <c r="F54" s="2"/>
    </row>
    <row r="55" spans="1:6" ht="12" customHeight="1" x14ac:dyDescent="0.25">
      <c r="A55" s="92"/>
      <c r="B55" s="92"/>
      <c r="C55" s="92"/>
      <c r="D55" s="2"/>
      <c r="E55" s="2"/>
      <c r="F55" s="2"/>
    </row>
    <row r="56" spans="1:6" ht="12" customHeight="1" x14ac:dyDescent="0.25">
      <c r="A56" s="92"/>
      <c r="B56" s="92"/>
      <c r="C56" s="92"/>
      <c r="D56" s="2"/>
      <c r="E56" s="2"/>
      <c r="F56" s="2"/>
    </row>
    <row r="57" spans="1:6" ht="12" customHeight="1" x14ac:dyDescent="0.25">
      <c r="A57" s="92"/>
      <c r="B57" s="92"/>
      <c r="C57" s="92"/>
      <c r="D57" s="2"/>
      <c r="E57" s="2"/>
      <c r="F57" s="2"/>
    </row>
    <row r="58" spans="1:6" ht="12" customHeight="1" x14ac:dyDescent="0.25">
      <c r="A58" s="92"/>
      <c r="B58" s="92"/>
      <c r="C58" s="92"/>
      <c r="D58" s="2"/>
      <c r="E58" s="2"/>
      <c r="F58" s="2"/>
    </row>
    <row r="59" spans="1:6" ht="12" customHeight="1" x14ac:dyDescent="0.25">
      <c r="A59" s="92"/>
      <c r="B59" s="92"/>
      <c r="C59" s="92"/>
      <c r="D59" s="2"/>
      <c r="E59" s="2"/>
      <c r="F59" s="2"/>
    </row>
    <row r="60" spans="1:6" ht="12" customHeight="1" x14ac:dyDescent="0.25">
      <c r="A60" s="92"/>
      <c r="B60" s="92"/>
      <c r="C60" s="92"/>
      <c r="D60" s="2"/>
      <c r="E60" s="2"/>
      <c r="F60" s="2"/>
    </row>
    <row r="61" spans="1:6" ht="12" customHeight="1" x14ac:dyDescent="0.25">
      <c r="A61" s="92"/>
      <c r="B61" s="92"/>
      <c r="C61" s="92"/>
      <c r="D61" s="2"/>
      <c r="E61" s="2"/>
      <c r="F61" s="2"/>
    </row>
    <row r="62" spans="1:6" ht="12" customHeight="1" x14ac:dyDescent="0.25">
      <c r="A62" s="92"/>
      <c r="B62" s="92"/>
      <c r="C62" s="92"/>
      <c r="D62" s="2"/>
      <c r="E62" s="2"/>
      <c r="F62" s="2"/>
    </row>
    <row r="63" spans="1:6" ht="12" customHeight="1" x14ac:dyDescent="0.25">
      <c r="A63" s="92"/>
      <c r="B63" s="92"/>
      <c r="C63" s="92"/>
      <c r="D63" s="2"/>
      <c r="E63" s="2"/>
      <c r="F63" s="2"/>
    </row>
    <row r="64" spans="1:6" ht="12" customHeight="1" x14ac:dyDescent="0.25">
      <c r="A64" s="92"/>
      <c r="B64" s="92"/>
      <c r="C64" s="92"/>
      <c r="D64" s="2"/>
      <c r="E64" s="2"/>
      <c r="F64" s="2"/>
    </row>
  </sheetData>
  <mergeCells count="1">
    <mergeCell ref="A1:A5"/>
  </mergeCells>
  <conditionalFormatting sqref="C9:C17">
    <cfRule type="containsText" dxfId="59" priority="6" operator="containsText" text="F">
      <formula>NOT(ISERROR(SEARCH("F",C9)))</formula>
    </cfRule>
    <cfRule type="containsText" dxfId="58" priority="7" operator="containsText" text="C">
      <formula>NOT(ISERROR(SEARCH("C",C9)))</formula>
    </cfRule>
    <cfRule type="containsText" dxfId="57" priority="8" operator="containsText" text="P">
      <formula>NOT(ISERROR(SEARCH("P",C9)))</formula>
    </cfRule>
  </conditionalFormatting>
  <conditionalFormatting sqref="C9:C17">
    <cfRule type="containsText" dxfId="56" priority="5" operator="containsText" text="N">
      <formula>NOT(ISERROR(SEARCH("N",C9)))</formula>
    </cfRule>
  </conditionalFormatting>
  <conditionalFormatting sqref="C20:C27">
    <cfRule type="containsText" dxfId="55" priority="2" operator="containsText" text="F">
      <formula>NOT(ISERROR(SEARCH("F",C20)))</formula>
    </cfRule>
    <cfRule type="containsText" dxfId="54" priority="3" operator="containsText" text="C">
      <formula>NOT(ISERROR(SEARCH("C",C20)))</formula>
    </cfRule>
    <cfRule type="containsText" dxfId="53" priority="4" operator="containsText" text="P">
      <formula>NOT(ISERROR(SEARCH("P",C20)))</formula>
    </cfRule>
  </conditionalFormatting>
  <conditionalFormatting sqref="C20:C27">
    <cfRule type="containsText" dxfId="52" priority="1" operator="containsText" text="N">
      <formula>NOT(ISERROR(SEARCH("N",C20)))</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vt:lpstr>
      <vt:lpstr>Road Bond</vt:lpstr>
      <vt:lpstr>Misc.</vt:lpstr>
      <vt:lpstr>Gen.Arr.</vt:lpstr>
      <vt:lpstr>Kerbs&amp;Surfaces</vt:lpstr>
      <vt:lpstr>Adoption&amp;factor</vt:lpstr>
      <vt:lpstr>Detail,signs&amp;signals</vt:lpstr>
      <vt:lpstr>Drainage</vt:lpstr>
      <vt:lpstr>CMS</vt:lpstr>
      <vt:lpstr>Conditions</vt:lpstr>
      <vt:lpstr>External Audit</vt:lpstr>
    </vt:vector>
  </TitlesOfParts>
  <Company>East 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Haddow, Morag</dc:creator>
  <cp:lastModifiedBy>Haddow, Morag</cp:lastModifiedBy>
  <dcterms:created xsi:type="dcterms:W3CDTF">2022-02-14T12:54:28Z</dcterms:created>
  <dcterms:modified xsi:type="dcterms:W3CDTF">2024-06-19T09:21:52Z</dcterms:modified>
</cp:coreProperties>
</file>